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ROČENKY MPSV\Ročenka 2024\"/>
    </mc:Choice>
  </mc:AlternateContent>
  <xr:revisionPtr revIDLastSave="0" documentId="13_ncr:1_{A46925EE-BB4C-44CB-A1AB-974882353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.1" sheetId="2" r:id="rId1"/>
    <sheet name="8.2" sheetId="5" r:id="rId2"/>
    <sheet name="8.3" sheetId="3" r:id="rId3"/>
    <sheet name="8.4" sheetId="1" r:id="rId4"/>
  </sheets>
  <definedNames>
    <definedName name="_xlnm.Print_Area" localSheetId="0">'8.1'!$A$1:$O$22</definedName>
    <definedName name="_xlnm.Print_Area" localSheetId="1">'8.2'!$A$1:$O$22</definedName>
    <definedName name="_xlnm.Print_Area" localSheetId="2">'8.3'!$A$1:$I$23</definedName>
    <definedName name="_xlnm.Print_Area" localSheetId="3">'8.4'!$A$1:$I$24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G21" i="1"/>
  <c r="F21" i="1"/>
  <c r="I21" i="1"/>
  <c r="E21" i="1"/>
  <c r="D21" i="1"/>
  <c r="C21" i="1"/>
  <c r="B21" i="1"/>
  <c r="I20" i="3"/>
  <c r="H20" i="3"/>
  <c r="G20" i="3"/>
  <c r="F20" i="3"/>
  <c r="E20" i="3"/>
  <c r="D20" i="3"/>
  <c r="C20" i="3"/>
  <c r="B20" i="3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</calcChain>
</file>

<file path=xl/sharedStrings.xml><?xml version="1.0" encoding="utf-8"?>
<sst xmlns="http://schemas.openxmlformats.org/spreadsheetml/2006/main" count="128" uniqueCount="61">
  <si>
    <t>osoby ohrožené sociálním vyloučením</t>
  </si>
  <si>
    <t>osoby ohrožené rizikovým způsobem života</t>
  </si>
  <si>
    <t>Územní jednotka</t>
  </si>
  <si>
    <t>VTOS - výkon trestu odnětí svobody</t>
  </si>
  <si>
    <t>Pramen: MPSV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</si>
  <si>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</si>
  <si>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</si>
  <si>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</si>
  <si>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</si>
  <si>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</si>
  <si>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</si>
  <si>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</si>
  <si>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</si>
  <si>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</si>
  <si>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</si>
  <si>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</si>
  <si>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</si>
  <si>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</si>
  <si>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</si>
  <si>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Celkem ČR</t>
  </si>
  <si>
    <t>nezaměstnaní</t>
  </si>
  <si>
    <t>další skupiny osob jinde neuvedené</t>
  </si>
  <si>
    <t>senioři (65 let a více)</t>
  </si>
  <si>
    <t>z toho vykonávající</t>
  </si>
  <si>
    <t>koordinaci 
a realizaci sociální práce</t>
  </si>
  <si>
    <t>sociálních pracovníků vykonávající činnost sociální práce</t>
  </si>
  <si>
    <t>POČET PRACOVNÍKŮ OBECNÍCH ÚŘADŮ V OBLASTI SOCIÁLNÍ PRÁCE</t>
  </si>
  <si>
    <t>osoby neschopné splácet závazky 
a pohledávky</t>
  </si>
  <si>
    <t>činnosti soc. práce 
se zaměřením na cílové skupiny</t>
  </si>
  <si>
    <t>osoby
s různým rozsahem omezení svéprávnosti</t>
  </si>
  <si>
    <t>z toho počet osob</t>
  </si>
  <si>
    <t xml:space="preserve">jimž byla poskytována opakovaná pomoc </t>
  </si>
  <si>
    <t>osoby pečující o osoby závislé na péči jiné osoby</t>
  </si>
  <si>
    <t>rodiny s dětmi</t>
  </si>
  <si>
    <t>s nimiž se v souvislostí s VTOS kontinuálně pracovalo od období před nástupem do VTOS</t>
  </si>
  <si>
    <t>Počet osob propuštěných 
ze školských zařízení pro výkon ústavní nebo ochranné výchovy</t>
  </si>
  <si>
    <t>jimž byla poskytována pomoc před opuštěním  školského zařízení pro výkon ústavní nebo ochranné výchovy</t>
  </si>
  <si>
    <t>Počet osob propuštěných 
z VTOS, se kterými sociální 
pracovník - sociální kurátor pracoval</t>
  </si>
  <si>
    <t>jimž byla poskytnuta pouze jednorázová pomoc</t>
  </si>
  <si>
    <t xml:space="preserve">s nimiž se kontinuálně pracovalo od období 
ve VTOS                      </t>
  </si>
  <si>
    <t>jimž byla poskytována pomoc po opuštění školského zařízení pro výkon ústavní 
nebo ochranné výchovy</t>
  </si>
  <si>
    <t>činnosti 
dle § 92 b) zákona 
o soc. službách</t>
  </si>
  <si>
    <t>oběti agrese,
trestné
činnosti 
a domácího
násilí</t>
  </si>
  <si>
    <t>osoby, které 
se nacházejí 
v nejistém 
či neadkvátním
bydlení, včetně osob bez přístřeší</t>
  </si>
  <si>
    <t>imigranti, uprchlíci</t>
  </si>
  <si>
    <t>anonymí  klienti</t>
  </si>
  <si>
    <t>osoby
se zdravotním postižením
včetně osob s duševní poruchou</t>
  </si>
  <si>
    <t xml:space="preserve">Celkový skutečný počet sociálních pracovníků </t>
  </si>
  <si>
    <r>
      <t xml:space="preserve">vedocuí pracovník (odboru nebo oddělení)  </t>
    </r>
    <r>
      <rPr>
        <vertAlign val="superscript"/>
        <sz val="10"/>
        <rFont val="Arial"/>
        <family val="2"/>
        <charset val="238"/>
      </rPr>
      <t>*)</t>
    </r>
  </si>
  <si>
    <t>další odborní pracovníci sociálního odboru *)</t>
  </si>
  <si>
    <t>z toho veřejní opatrovníci *)</t>
  </si>
  <si>
    <t>Pozn. : *) celkový poče pracovníku s odbornou způsobilostí pro výkon povolání sociálního pracovníka a bez odborné způsobilosti</t>
  </si>
  <si>
    <t>Počet klientů sociálních pracovníků podle cílových skupin k 31. 12. 2024</t>
  </si>
  <si>
    <t>POČET KLIENTŮ SOCIÁLNÍCH PRACOVNÍKŮ K 31. 12. 2024</t>
  </si>
  <si>
    <t>POČET KLIENTŮ SOCIÁLNÍCH PRACOVNÍKŮ, S NIMIŽ SE AKTIVNĚ PRACOVALO V ROCE 2024</t>
  </si>
  <si>
    <t>SOCIÁLNÍ PRÁCE S OSOBAMI PROPUŠTĚNÝMI Z VĚZENÍ A ZE ŠKOLSKÝCH ZAŘÍZENÍ PRO VÝKON ÚSTAVNÍ NEBO OCHRANNÉ VÝCHOVY V ROCE 2024</t>
  </si>
  <si>
    <t>Počet k 31. 12. 2024</t>
  </si>
  <si>
    <t>Tabulka č. 8.1</t>
  </si>
  <si>
    <t>Tabulka č. 8.2</t>
  </si>
  <si>
    <t>Tabulka č. 8.4</t>
  </si>
  <si>
    <t>Tabulka č. 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</si>
</sst>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u/>
      <sz val="10"/>
      <color theme="10"/>
      <name val="Arial CE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indexed="8"/>
      <name val="Arial CE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b/>
      <sz val="14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04">
    <xf numFmtId="0" fontId="0" fillId="0" borderId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5" fillId="0" borderId="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30" borderId="2" applyNumberFormat="0" applyAlignment="0" applyProtection="0"/>
    <xf numFmtId="0" fontId="7" fillId="31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" fillId="0" borderId="0"/>
    <xf numFmtId="0" fontId="24" fillId="0" borderId="0"/>
    <xf numFmtId="0" fontId="24" fillId="0" borderId="0"/>
    <xf numFmtId="0" fontId="2" fillId="34" borderId="6" applyNumberFormat="0" applyFont="0" applyAlignment="0" applyProtection="0"/>
    <xf numFmtId="0" fontId="24" fillId="35" borderId="6" applyNumberFormat="0" applyAlignment="0" applyProtection="0"/>
    <xf numFmtId="0" fontId="13" fillId="0" borderId="7" applyNumberFormat="0" applyFill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2" borderId="8" applyNumberFormat="0" applyAlignment="0" applyProtection="0"/>
    <xf numFmtId="0" fontId="16" fillId="13" borderId="8" applyNumberFormat="0" applyAlignment="0" applyProtection="0"/>
    <xf numFmtId="0" fontId="17" fillId="36" borderId="8" applyNumberFormat="0" applyAlignment="0" applyProtection="0"/>
    <xf numFmtId="0" fontId="17" fillId="37" borderId="8" applyNumberFormat="0" applyAlignment="0" applyProtection="0"/>
    <xf numFmtId="0" fontId="18" fillId="36" borderId="9" applyNumberFormat="0" applyAlignment="0" applyProtection="0"/>
    <xf numFmtId="0" fontId="18" fillId="37" borderId="9" applyNumberFormat="0" applyAlignment="0" applyProtection="0"/>
    <xf numFmtId="0" fontId="19" fillId="0" borderId="0" applyNumberFormat="0" applyFill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30" fillId="0" borderId="0" applyFill="0" applyProtection="0"/>
  </cellStyleXfs>
  <cellXfs count="126">
    <xf numFmtId="0" fontId="0" fillId="0" borderId="0" xfId="0"/>
    <xf numFmtId="0" fontId="27" fillId="0" borderId="0" xfId="0" applyFont="1"/>
    <xf numFmtId="0" fontId="20" fillId="0" borderId="0" xfId="75" applyFont="1"/>
    <xf numFmtId="0" fontId="28" fillId="0" borderId="0" xfId="75" applyFont="1"/>
    <xf numFmtId="0" fontId="20" fillId="0" borderId="0" xfId="75" applyFont="1" applyBorder="1"/>
    <xf numFmtId="0" fontId="28" fillId="0" borderId="0" xfId="75" applyFont="1" applyAlignment="1">
      <alignment horizontal="center" vertical="top"/>
    </xf>
    <xf numFmtId="0" fontId="28" fillId="0" borderId="0" xfId="75" applyFont="1" applyAlignment="1">
      <alignment horizontal="center"/>
    </xf>
    <xf numFmtId="0" fontId="23" fillId="0" borderId="0" xfId="75" applyFont="1"/>
    <xf numFmtId="0" fontId="22" fillId="0" borderId="0" xfId="75" applyFont="1" applyAlignment="1">
      <alignment horizontal="left" vertical="center"/>
    </xf>
    <xf numFmtId="0" fontId="21" fillId="0" borderId="0" xfId="75" applyFont="1" applyAlignment="1">
      <alignment horizontal="right" vertical="top"/>
    </xf>
    <xf numFmtId="0" fontId="20" fillId="0" borderId="0" xfId="75" applyFont="1" applyAlignment="1">
      <alignment horizontal="center"/>
    </xf>
    <xf numFmtId="0" fontId="20" fillId="0" borderId="0" xfId="75" applyFont="1" applyBorder="1" applyAlignment="1">
      <alignment horizontal="center"/>
    </xf>
    <xf numFmtId="0" fontId="20" fillId="0" borderId="0" xfId="75" applyFont="1" applyAlignment="1">
      <alignment horizontal="center" vertical="top"/>
    </xf>
    <xf numFmtId="0" fontId="32" fillId="0" borderId="0" xfId="0" applyFont="1"/>
    <xf numFmtId="0" fontId="20" fillId="0" borderId="0" xfId="75" applyFont="1" applyAlignment="1">
      <alignment horizontal="left"/>
    </xf>
    <xf numFmtId="0" fontId="20" fillId="0" borderId="14" xfId="75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75" applyFont="1" applyBorder="1" applyAlignment="1">
      <alignment horizontal="center" vertical="center" wrapText="1"/>
    </xf>
    <xf numFmtId="0" fontId="20" fillId="0" borderId="0" xfId="75" applyFont="1" applyBorder="1" applyAlignment="1">
      <alignment horizontal="center" vertical="center" wrapText="1"/>
    </xf>
    <xf numFmtId="0" fontId="32" fillId="0" borderId="16" xfId="75" applyFont="1" applyBorder="1" applyAlignment="1">
      <alignment horizontal="left" vertical="center"/>
    </xf>
    <xf numFmtId="0" fontId="20" fillId="0" borderId="0" xfId="75" applyFont="1" applyBorder="1" applyAlignment="1">
      <alignment horizontal="center" vertical="center"/>
    </xf>
    <xf numFmtId="0" fontId="33" fillId="0" borderId="0" xfId="75" applyFont="1" applyBorder="1"/>
    <xf numFmtId="0" fontId="33" fillId="0" borderId="0" xfId="75" applyFont="1" applyBorder="1" applyAlignment="1">
      <alignment horizontal="center"/>
    </xf>
    <xf numFmtId="0" fontId="20" fillId="0" borderId="17" xfId="75" applyFont="1" applyBorder="1" applyAlignment="1">
      <alignment horizontal="left" vertical="center"/>
    </xf>
    <xf numFmtId="0" fontId="33" fillId="0" borderId="14" xfId="75" applyFont="1" applyBorder="1" applyAlignment="1">
      <alignment horizontal="left" vertical="center"/>
    </xf>
    <xf numFmtId="0" fontId="33" fillId="0" borderId="0" xfId="75" applyFont="1" applyBorder="1" applyAlignment="1">
      <alignment horizontal="center" vertical="center"/>
    </xf>
    <xf numFmtId="3" fontId="20" fillId="0" borderId="0" xfId="75" applyNumberFormat="1" applyFont="1" applyBorder="1" applyAlignment="1">
      <alignment horizontal="right" vertical="center"/>
    </xf>
    <xf numFmtId="0" fontId="20" fillId="0" borderId="0" xfId="75" applyFont="1" applyBorder="1" applyAlignment="1">
      <alignment horizontal="right" vertical="center"/>
    </xf>
    <xf numFmtId="0" fontId="21" fillId="0" borderId="0" xfId="75" applyFont="1" applyAlignment="1">
      <alignment horizontal="left"/>
    </xf>
    <xf numFmtId="0" fontId="22" fillId="0" borderId="0" xfId="75" applyFont="1" applyAlignment="1">
      <alignment horizontal="center" vertical="top"/>
    </xf>
    <xf numFmtId="0" fontId="23" fillId="0" borderId="10" xfId="75" applyFont="1" applyBorder="1" applyAlignment="1">
      <alignment horizontal="center"/>
    </xf>
    <xf numFmtId="0" fontId="23" fillId="0" borderId="0" xfId="75" applyFont="1" applyBorder="1" applyAlignment="1">
      <alignment horizontal="center"/>
    </xf>
    <xf numFmtId="0" fontId="32" fillId="0" borderId="11" xfId="0" applyFont="1" applyBorder="1" applyAlignment="1">
      <alignment horizontal="center" vertical="center" wrapText="1"/>
    </xf>
    <xf numFmtId="0" fontId="20" fillId="0" borderId="12" xfId="75" applyFont="1" applyBorder="1" applyAlignment="1">
      <alignment horizontal="center" vertical="center" wrapText="1"/>
    </xf>
    <xf numFmtId="0" fontId="20" fillId="0" borderId="13" xfId="75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0" fillId="0" borderId="0" xfId="75" applyFont="1" applyBorder="1" applyAlignment="1">
      <alignment horizontal="center" vertical="top" wrapText="1"/>
    </xf>
    <xf numFmtId="0" fontId="20" fillId="0" borderId="16" xfId="75" applyFont="1" applyBorder="1" applyAlignment="1">
      <alignment horizontal="left" vertical="center"/>
    </xf>
    <xf numFmtId="3" fontId="32" fillId="0" borderId="21" xfId="75" applyNumberFormat="1" applyFont="1" applyBorder="1" applyAlignment="1">
      <alignment horizontal="right" vertical="center" indent="1"/>
    </xf>
    <xf numFmtId="3" fontId="32" fillId="0" borderId="16" xfId="75" applyNumberFormat="1" applyFont="1" applyBorder="1" applyAlignment="1">
      <alignment horizontal="right" vertical="center" indent="1"/>
    </xf>
    <xf numFmtId="3" fontId="32" fillId="0" borderId="23" xfId="75" applyNumberFormat="1" applyFont="1" applyBorder="1" applyAlignment="1">
      <alignment horizontal="right" vertical="center" indent="1"/>
    </xf>
    <xf numFmtId="3" fontId="32" fillId="0" borderId="24" xfId="75" applyNumberFormat="1" applyFont="1" applyBorder="1" applyAlignment="1">
      <alignment horizontal="right" vertical="center" indent="1"/>
    </xf>
    <xf numFmtId="3" fontId="32" fillId="0" borderId="17" xfId="75" applyNumberFormat="1" applyFont="1" applyBorder="1" applyAlignment="1">
      <alignment horizontal="right" vertical="center" indent="1"/>
    </xf>
    <xf numFmtId="3" fontId="32" fillId="0" borderId="0" xfId="75" applyNumberFormat="1" applyFont="1" applyBorder="1" applyAlignment="1">
      <alignment horizontal="right" vertical="center" indent="1"/>
    </xf>
    <xf numFmtId="3" fontId="20" fillId="0" borderId="24" xfId="75" applyNumberFormat="1" applyFont="1" applyBorder="1" applyAlignment="1">
      <alignment horizontal="right" vertical="center" indent="1"/>
    </xf>
    <xf numFmtId="3" fontId="20" fillId="0" borderId="17" xfId="75" applyNumberFormat="1" applyFont="1" applyBorder="1" applyAlignment="1">
      <alignment horizontal="right" vertical="center" indent="1"/>
    </xf>
    <xf numFmtId="3" fontId="20" fillId="0" borderId="0" xfId="75" applyNumberFormat="1" applyFont="1" applyBorder="1" applyAlignment="1">
      <alignment horizontal="right" vertical="center" indent="1"/>
    </xf>
    <xf numFmtId="3" fontId="34" fillId="0" borderId="15" xfId="75" applyNumberFormat="1" applyFont="1" applyBorder="1" applyAlignment="1">
      <alignment horizontal="right" vertical="center" indent="1"/>
    </xf>
    <xf numFmtId="3" fontId="33" fillId="0" borderId="0" xfId="75" applyNumberFormat="1" applyFont="1" applyBorder="1" applyAlignment="1">
      <alignment horizontal="right" vertical="center"/>
    </xf>
    <xf numFmtId="0" fontId="33" fillId="0" borderId="0" xfId="75" applyFont="1" applyBorder="1" applyAlignment="1">
      <alignment horizontal="right" vertical="center"/>
    </xf>
    <xf numFmtId="0" fontId="29" fillId="0" borderId="0" xfId="0" applyFont="1"/>
    <xf numFmtId="0" fontId="32" fillId="0" borderId="0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3" fontId="32" fillId="0" borderId="26" xfId="103" applyNumberFormat="1" applyFont="1" applyFill="1" applyBorder="1" applyAlignment="1" applyProtection="1">
      <alignment horizontal="right" vertical="center" wrapText="1" indent="1"/>
    </xf>
    <xf numFmtId="3" fontId="20" fillId="0" borderId="26" xfId="103" applyNumberFormat="1" applyFont="1" applyFill="1" applyBorder="1" applyAlignment="1" applyProtection="1">
      <alignment horizontal="right" vertical="center" wrapText="1" indent="1"/>
    </xf>
    <xf numFmtId="3" fontId="32" fillId="0" borderId="25" xfId="103" applyNumberFormat="1" applyFont="1" applyFill="1" applyBorder="1" applyAlignment="1" applyProtection="1">
      <alignment horizontal="right" vertical="center" wrapText="1" indent="1"/>
    </xf>
    <xf numFmtId="3" fontId="32" fillId="0" borderId="27" xfId="103" applyNumberFormat="1" applyFont="1" applyFill="1" applyBorder="1" applyAlignment="1" applyProtection="1">
      <alignment horizontal="right" vertical="center" wrapText="1" indent="1"/>
    </xf>
    <xf numFmtId="3" fontId="20" fillId="0" borderId="27" xfId="103" applyNumberFormat="1" applyFont="1" applyFill="1" applyBorder="1" applyAlignment="1" applyProtection="1">
      <alignment horizontal="right" vertical="center" wrapText="1" indent="1"/>
    </xf>
    <xf numFmtId="3" fontId="34" fillId="0" borderId="14" xfId="75" applyNumberFormat="1" applyFont="1" applyBorder="1" applyAlignment="1">
      <alignment horizontal="right" vertical="center" indent="1"/>
    </xf>
    <xf numFmtId="3" fontId="37" fillId="0" borderId="0" xfId="75" applyNumberFormat="1" applyFont="1"/>
    <xf numFmtId="3" fontId="32" fillId="0" borderId="24" xfId="75" applyNumberFormat="1" applyFont="1" applyFill="1" applyBorder="1" applyAlignment="1">
      <alignment vertical="center"/>
    </xf>
    <xf numFmtId="3" fontId="32" fillId="0" borderId="17" xfId="75" applyNumberFormat="1" applyFont="1" applyFill="1" applyBorder="1" applyAlignment="1">
      <alignment vertical="center"/>
    </xf>
    <xf numFmtId="3" fontId="20" fillId="0" borderId="24" xfId="75" applyNumberFormat="1" applyFont="1" applyFill="1" applyBorder="1" applyAlignment="1">
      <alignment vertical="center"/>
    </xf>
    <xf numFmtId="3" fontId="20" fillId="0" borderId="17" xfId="75" applyNumberFormat="1" applyFont="1" applyFill="1" applyBorder="1" applyAlignment="1">
      <alignment vertical="center"/>
    </xf>
    <xf numFmtId="0" fontId="32" fillId="0" borderId="0" xfId="0" applyFont="1" applyFill="1"/>
    <xf numFmtId="3" fontId="34" fillId="0" borderId="15" xfId="75" applyNumberFormat="1" applyFont="1" applyFill="1" applyBorder="1" applyAlignment="1">
      <alignment vertical="center"/>
    </xf>
    <xf numFmtId="0" fontId="20" fillId="0" borderId="0" xfId="75" applyFont="1" applyFill="1"/>
    <xf numFmtId="3" fontId="37" fillId="0" borderId="0" xfId="75" applyNumberFormat="1" applyFont="1" applyFill="1"/>
    <xf numFmtId="0" fontId="20" fillId="0" borderId="0" xfId="75" applyFont="1" applyFill="1" applyBorder="1"/>
    <xf numFmtId="0" fontId="21" fillId="0" borderId="0" xfId="75" applyFont="1" applyFill="1" applyAlignment="1">
      <alignment horizontal="right" vertical="top"/>
    </xf>
    <xf numFmtId="0" fontId="22" fillId="0" borderId="0" xfId="75" applyFont="1" applyFill="1" applyAlignment="1">
      <alignment horizontal="left" vertical="center"/>
    </xf>
    <xf numFmtId="0" fontId="33" fillId="0" borderId="0" xfId="75" applyFont="1" applyFill="1" applyAlignment="1">
      <alignment horizontal="center" vertical="top"/>
    </xf>
    <xf numFmtId="0" fontId="20" fillId="0" borderId="10" xfId="75" applyFont="1" applyFill="1" applyBorder="1" applyAlignment="1">
      <alignment horizontal="center"/>
    </xf>
    <xf numFmtId="0" fontId="20" fillId="0" borderId="0" xfId="75" applyFont="1" applyFill="1" applyBorder="1" applyAlignment="1">
      <alignment horizontal="center"/>
    </xf>
    <xf numFmtId="0" fontId="20" fillId="0" borderId="0" xfId="75" applyFont="1" applyFill="1" applyAlignment="1">
      <alignment horizontal="left"/>
    </xf>
    <xf numFmtId="0" fontId="20" fillId="0" borderId="0" xfId="75" applyFont="1" applyFill="1" applyAlignment="1">
      <alignment horizontal="center" vertical="top"/>
    </xf>
    <xf numFmtId="0" fontId="20" fillId="0" borderId="0" xfId="75" applyFont="1" applyFill="1" applyAlignment="1">
      <alignment horizontal="center"/>
    </xf>
    <xf numFmtId="0" fontId="20" fillId="0" borderId="14" xfId="75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75" applyFont="1" applyFill="1" applyBorder="1" applyAlignment="1">
      <alignment horizontal="center" vertical="center" wrapText="1"/>
    </xf>
    <xf numFmtId="0" fontId="20" fillId="0" borderId="0" xfId="75" applyFont="1" applyFill="1" applyBorder="1" applyAlignment="1">
      <alignment horizontal="center" vertical="center" wrapText="1"/>
    </xf>
    <xf numFmtId="0" fontId="32" fillId="0" borderId="16" xfId="75" applyFont="1" applyFill="1" applyBorder="1" applyAlignment="1">
      <alignment horizontal="left" vertical="center"/>
    </xf>
    <xf numFmtId="0" fontId="20" fillId="0" borderId="0" xfId="75" applyFont="1" applyFill="1" applyBorder="1" applyAlignment="1">
      <alignment horizontal="center" vertical="center"/>
    </xf>
    <xf numFmtId="0" fontId="33" fillId="0" borderId="0" xfId="75" applyFont="1" applyFill="1" applyBorder="1"/>
    <xf numFmtId="0" fontId="33" fillId="0" borderId="0" xfId="75" applyFont="1" applyFill="1" applyBorder="1" applyAlignment="1">
      <alignment horizontal="center"/>
    </xf>
    <xf numFmtId="0" fontId="20" fillId="0" borderId="17" xfId="75" applyFont="1" applyFill="1" applyBorder="1" applyAlignment="1">
      <alignment horizontal="left" vertical="center"/>
    </xf>
    <xf numFmtId="0" fontId="33" fillId="0" borderId="14" xfId="75" applyFont="1" applyFill="1" applyBorder="1" applyAlignment="1">
      <alignment horizontal="left" vertical="center"/>
    </xf>
    <xf numFmtId="0" fontId="33" fillId="0" borderId="0" xfId="75" applyFont="1" applyFill="1" applyBorder="1" applyAlignment="1">
      <alignment horizontal="center" vertical="center"/>
    </xf>
    <xf numFmtId="0" fontId="21" fillId="0" borderId="0" xfId="75" applyFont="1" applyFill="1" applyAlignment="1">
      <alignment horizontal="left"/>
    </xf>
    <xf numFmtId="0" fontId="20" fillId="0" borderId="18" xfId="75" applyFont="1" applyFill="1" applyBorder="1" applyAlignment="1">
      <alignment horizontal="center" vertical="center"/>
    </xf>
    <xf numFmtId="0" fontId="32" fillId="0" borderId="10" xfId="0" applyFont="1" applyFill="1" applyBorder="1" applyAlignment="1"/>
    <xf numFmtId="0" fontId="20" fillId="0" borderId="19" xfId="75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20" fillId="0" borderId="0" xfId="75" applyFont="1" applyFill="1" applyBorder="1" applyAlignment="1">
      <alignment horizontal="center" vertical="center" wrapText="1"/>
    </xf>
    <xf numFmtId="0" fontId="20" fillId="0" borderId="0" xfId="75" applyFont="1" applyFill="1" applyBorder="1" applyAlignment="1">
      <alignment wrapText="1"/>
    </xf>
    <xf numFmtId="0" fontId="20" fillId="0" borderId="18" xfId="75" applyFont="1" applyBorder="1" applyAlignment="1">
      <alignment horizontal="center" vertical="center"/>
    </xf>
    <xf numFmtId="0" fontId="32" fillId="0" borderId="10" xfId="0" applyFont="1" applyBorder="1" applyAlignment="1"/>
    <xf numFmtId="0" fontId="20" fillId="0" borderId="19" xfId="75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0" fillId="0" borderId="0" xfId="75" applyFont="1" applyBorder="1" applyAlignment="1">
      <alignment horizontal="center" vertical="center" wrapText="1"/>
    </xf>
    <xf numFmtId="0" fontId="20" fillId="0" borderId="0" xfId="75" applyFont="1" applyBorder="1" applyAlignment="1">
      <alignment wrapText="1"/>
    </xf>
    <xf numFmtId="0" fontId="20" fillId="0" borderId="16" xfId="75" applyFont="1" applyBorder="1" applyAlignment="1">
      <alignment horizontal="center" vertical="center"/>
    </xf>
    <xf numFmtId="0" fontId="20" fillId="0" borderId="12" xfId="75" applyFont="1" applyBorder="1" applyAlignment="1">
      <alignment horizontal="center" vertical="center"/>
    </xf>
    <xf numFmtId="0" fontId="22" fillId="0" borderId="0" xfId="75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0" fillId="0" borderId="21" xfId="75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0" fillId="0" borderId="16" xfId="75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2" fillId="0" borderId="0" xfId="75" applyFont="1" applyAlignment="1">
      <alignment horizontal="left" vertical="center" wrapText="1"/>
    </xf>
    <xf numFmtId="0" fontId="27" fillId="0" borderId="0" xfId="0" applyFont="1" applyAlignment="1">
      <alignment wrapText="1"/>
    </xf>
    <xf numFmtId="0" fontId="20" fillId="0" borderId="1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75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0" xfId="75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</cellXfs>
  <cellStyles count="104">
    <cellStyle name="20 % – Zvýraznění1 2" xfId="1" xr:uid="{00000000-0005-0000-0000-000000000000}"/>
    <cellStyle name="20 % – Zvýraznění1 2 2" xfId="2" xr:uid="{00000000-0005-0000-0000-000001000000}"/>
    <cellStyle name="20 % – Zvýraznění1 3" xfId="3" xr:uid="{00000000-0005-0000-0000-000002000000}"/>
    <cellStyle name="20 % – Zvýraznění1 4" xfId="4" xr:uid="{00000000-0005-0000-0000-000003000000}"/>
    <cellStyle name="20 % – Zvýraznění2 2" xfId="5" xr:uid="{00000000-0005-0000-0000-000004000000}"/>
    <cellStyle name="20 % – Zvýraznění2 2 2" xfId="6" xr:uid="{00000000-0005-0000-0000-000005000000}"/>
    <cellStyle name="20 % – Zvýraznění2 3" xfId="7" xr:uid="{00000000-0005-0000-0000-000006000000}"/>
    <cellStyle name="20 % – Zvýraznění2 4" xfId="8" xr:uid="{00000000-0005-0000-0000-000007000000}"/>
    <cellStyle name="20 % – Zvýraznění3 2" xfId="9" xr:uid="{00000000-0005-0000-0000-000008000000}"/>
    <cellStyle name="20 % – Zvýraznění3 2 2" xfId="10" xr:uid="{00000000-0005-0000-0000-000009000000}"/>
    <cellStyle name="20 % – Zvýraznění3 3" xfId="11" xr:uid="{00000000-0005-0000-0000-00000A000000}"/>
    <cellStyle name="20 % – Zvýraznění3 4" xfId="12" xr:uid="{00000000-0005-0000-0000-00000B000000}"/>
    <cellStyle name="20 % – Zvýraznění4 2" xfId="13" xr:uid="{00000000-0005-0000-0000-00000C000000}"/>
    <cellStyle name="20 % – Zvýraznění4 2 2" xfId="14" xr:uid="{00000000-0005-0000-0000-00000D000000}"/>
    <cellStyle name="20 % – Zvýraznění4 3" xfId="15" xr:uid="{00000000-0005-0000-0000-00000E000000}"/>
    <cellStyle name="20 % – Zvýraznění4 4" xfId="16" xr:uid="{00000000-0005-0000-0000-00000F000000}"/>
    <cellStyle name="20 % – Zvýraznění5 2" xfId="17" xr:uid="{00000000-0005-0000-0000-000010000000}"/>
    <cellStyle name="20 % – Zvýraznění5 2 2" xfId="18" xr:uid="{00000000-0005-0000-0000-000011000000}"/>
    <cellStyle name="20 % – Zvýraznění5 3" xfId="19" xr:uid="{00000000-0005-0000-0000-000012000000}"/>
    <cellStyle name="20 % – Zvýraznění5 4" xfId="20" xr:uid="{00000000-0005-0000-0000-000013000000}"/>
    <cellStyle name="20 % – Zvýraznění6 2" xfId="21" xr:uid="{00000000-0005-0000-0000-000014000000}"/>
    <cellStyle name="20 % – Zvýraznění6 2 2" xfId="22" xr:uid="{00000000-0005-0000-0000-000015000000}"/>
    <cellStyle name="20 % – Zvýraznění6 3" xfId="23" xr:uid="{00000000-0005-0000-0000-000016000000}"/>
    <cellStyle name="20 % – Zvýraznění6 4" xfId="24" xr:uid="{00000000-0005-0000-0000-000017000000}"/>
    <cellStyle name="40 % – Zvýraznění1 2" xfId="25" xr:uid="{00000000-0005-0000-0000-000018000000}"/>
    <cellStyle name="40 % – Zvýraznění1 2 2" xfId="26" xr:uid="{00000000-0005-0000-0000-000019000000}"/>
    <cellStyle name="40 % – Zvýraznění1 3" xfId="27" xr:uid="{00000000-0005-0000-0000-00001A000000}"/>
    <cellStyle name="40 % – Zvýraznění1 4" xfId="28" xr:uid="{00000000-0005-0000-0000-00001B000000}"/>
    <cellStyle name="40 % – Zvýraznění2 2" xfId="29" xr:uid="{00000000-0005-0000-0000-00001C000000}"/>
    <cellStyle name="40 % – Zvýraznění2 2 2" xfId="30" xr:uid="{00000000-0005-0000-0000-00001D000000}"/>
    <cellStyle name="40 % – Zvýraznění2 3" xfId="31" xr:uid="{00000000-0005-0000-0000-00001E000000}"/>
    <cellStyle name="40 % – Zvýraznění2 4" xfId="32" xr:uid="{00000000-0005-0000-0000-00001F000000}"/>
    <cellStyle name="40 % – Zvýraznění3 2" xfId="33" xr:uid="{00000000-0005-0000-0000-000020000000}"/>
    <cellStyle name="40 % – Zvýraznění3 2 2" xfId="34" xr:uid="{00000000-0005-0000-0000-000021000000}"/>
    <cellStyle name="40 % – Zvýraznění3 3" xfId="35" xr:uid="{00000000-0005-0000-0000-000022000000}"/>
    <cellStyle name="40 % – Zvýraznění3 4" xfId="36" xr:uid="{00000000-0005-0000-0000-000023000000}"/>
    <cellStyle name="40 % – Zvýraznění4 2" xfId="37" xr:uid="{00000000-0005-0000-0000-000024000000}"/>
    <cellStyle name="40 % – Zvýraznění4 2 2" xfId="38" xr:uid="{00000000-0005-0000-0000-000025000000}"/>
    <cellStyle name="40 % – Zvýraznění4 3" xfId="39" xr:uid="{00000000-0005-0000-0000-000026000000}"/>
    <cellStyle name="40 % – Zvýraznění4 4" xfId="40" xr:uid="{00000000-0005-0000-0000-000027000000}"/>
    <cellStyle name="40 % – Zvýraznění5 2" xfId="41" xr:uid="{00000000-0005-0000-0000-000028000000}"/>
    <cellStyle name="40 % – Zvýraznění5 2 2" xfId="42" xr:uid="{00000000-0005-0000-0000-000029000000}"/>
    <cellStyle name="40 % – Zvýraznění5 3" xfId="43" xr:uid="{00000000-0005-0000-0000-00002A000000}"/>
    <cellStyle name="40 % – Zvýraznění5 4" xfId="44" xr:uid="{00000000-0005-0000-0000-00002B000000}"/>
    <cellStyle name="40 % – Zvýraznění6 2" xfId="45" xr:uid="{00000000-0005-0000-0000-00002C000000}"/>
    <cellStyle name="40 % – Zvýraznění6 2 2" xfId="46" xr:uid="{00000000-0005-0000-0000-00002D000000}"/>
    <cellStyle name="40 % – Zvýraznění6 3" xfId="47" xr:uid="{00000000-0005-0000-0000-00002E000000}"/>
    <cellStyle name="40 % – Zvýraznění6 4" xfId="48" xr:uid="{00000000-0005-0000-0000-00002F000000}"/>
    <cellStyle name="60 % – Zvýraznění1 2" xfId="49" xr:uid="{00000000-0005-0000-0000-000030000000}"/>
    <cellStyle name="60 % – Zvýraznění1 3" xfId="50" xr:uid="{00000000-0005-0000-0000-000031000000}"/>
    <cellStyle name="60 % – Zvýraznění2 2" xfId="51" xr:uid="{00000000-0005-0000-0000-000032000000}"/>
    <cellStyle name="60 % – Zvýraznění2 3" xfId="52" xr:uid="{00000000-0005-0000-0000-000033000000}"/>
    <cellStyle name="60 % – Zvýraznění3 2" xfId="53" xr:uid="{00000000-0005-0000-0000-000034000000}"/>
    <cellStyle name="60 % – Zvýraznění3 3" xfId="54" xr:uid="{00000000-0005-0000-0000-000035000000}"/>
    <cellStyle name="60 % – Zvýraznění4 2" xfId="55" xr:uid="{00000000-0005-0000-0000-000036000000}"/>
    <cellStyle name="60 % – Zvýraznění4 3" xfId="56" xr:uid="{00000000-0005-0000-0000-000037000000}"/>
    <cellStyle name="60 % – Zvýraznění5 2" xfId="57" xr:uid="{00000000-0005-0000-0000-000038000000}"/>
    <cellStyle name="60 % – Zvýraznění5 3" xfId="58" xr:uid="{00000000-0005-0000-0000-000039000000}"/>
    <cellStyle name="60 % – Zvýraznění6 2" xfId="59" xr:uid="{00000000-0005-0000-0000-00003A000000}"/>
    <cellStyle name="60 % – Zvýraznění6 3" xfId="60" xr:uid="{00000000-0005-0000-0000-00003B000000}"/>
    <cellStyle name="Celkem 2" xfId="61" xr:uid="{00000000-0005-0000-0000-00003C000000}"/>
    <cellStyle name="Hypertextový odkaz 2" xfId="62" xr:uid="{00000000-0005-0000-0000-00003D000000}"/>
    <cellStyle name="Hypertextový odkaz 3" xfId="63" xr:uid="{00000000-0005-0000-0000-00003E000000}"/>
    <cellStyle name="Chybně 2" xfId="64" xr:uid="{00000000-0005-0000-0000-00003F000000}"/>
    <cellStyle name="Chybně 3" xfId="65" xr:uid="{00000000-0005-0000-0000-000040000000}"/>
    <cellStyle name="Kontrolní buňka 2" xfId="66" xr:uid="{00000000-0005-0000-0000-000041000000}"/>
    <cellStyle name="Kontrolní buňka 3" xfId="67" xr:uid="{00000000-0005-0000-0000-000042000000}"/>
    <cellStyle name="Nadpis 1 2" xfId="68" xr:uid="{00000000-0005-0000-0000-000043000000}"/>
    <cellStyle name="Nadpis 2 2" xfId="69" xr:uid="{00000000-0005-0000-0000-000044000000}"/>
    <cellStyle name="Nadpis 3 2" xfId="70" xr:uid="{00000000-0005-0000-0000-000045000000}"/>
    <cellStyle name="Nadpis 4 2" xfId="71" xr:uid="{00000000-0005-0000-0000-000046000000}"/>
    <cellStyle name="Název 2" xfId="72" xr:uid="{00000000-0005-0000-0000-000047000000}"/>
    <cellStyle name="Neutrální 2" xfId="73" xr:uid="{00000000-0005-0000-0000-000048000000}"/>
    <cellStyle name="Neutrální 3" xfId="74" xr:uid="{00000000-0005-0000-0000-000049000000}"/>
    <cellStyle name="Normální" xfId="0" builtinId="0"/>
    <cellStyle name="Normální 2" xfId="75" xr:uid="{00000000-0005-0000-0000-00004B000000}"/>
    <cellStyle name="Normální 2 2" xfId="76" xr:uid="{00000000-0005-0000-0000-00004C000000}"/>
    <cellStyle name="Normální 2 3" xfId="103" xr:uid="{00000000-0005-0000-0000-00004D000000}"/>
    <cellStyle name="Normální 3" xfId="77" xr:uid="{00000000-0005-0000-0000-00004E000000}"/>
    <cellStyle name="Poznámka 2" xfId="78" xr:uid="{00000000-0005-0000-0000-00004F000000}"/>
    <cellStyle name="Poznámka 3" xfId="79" xr:uid="{00000000-0005-0000-0000-000050000000}"/>
    <cellStyle name="Propojená buňka 2" xfId="80" xr:uid="{00000000-0005-0000-0000-000051000000}"/>
    <cellStyle name="Správně 2" xfId="81" xr:uid="{00000000-0005-0000-0000-000052000000}"/>
    <cellStyle name="Správně 3" xfId="82" xr:uid="{00000000-0005-0000-0000-000053000000}"/>
    <cellStyle name="Text upozornění 2" xfId="83" xr:uid="{00000000-0005-0000-0000-000054000000}"/>
    <cellStyle name="Vstup 2" xfId="84" xr:uid="{00000000-0005-0000-0000-000055000000}"/>
    <cellStyle name="Vstup 3" xfId="85" xr:uid="{00000000-0005-0000-0000-000056000000}"/>
    <cellStyle name="Výpočet 2" xfId="86" xr:uid="{00000000-0005-0000-0000-000057000000}"/>
    <cellStyle name="Výpočet 3" xfId="87" xr:uid="{00000000-0005-0000-0000-000058000000}"/>
    <cellStyle name="Výstup 2" xfId="88" xr:uid="{00000000-0005-0000-0000-000059000000}"/>
    <cellStyle name="Výstup 3" xfId="89" xr:uid="{00000000-0005-0000-0000-00005A000000}"/>
    <cellStyle name="Vysvětlující text 2" xfId="90" xr:uid="{00000000-0005-0000-0000-00005B000000}"/>
    <cellStyle name="Zvýraznění 1 2" xfId="91" xr:uid="{00000000-0005-0000-0000-00005C000000}"/>
    <cellStyle name="Zvýraznění 1 3" xfId="92" xr:uid="{00000000-0005-0000-0000-00005D000000}"/>
    <cellStyle name="Zvýraznění 2 2" xfId="93" xr:uid="{00000000-0005-0000-0000-00005E000000}"/>
    <cellStyle name="Zvýraznění 2 3" xfId="94" xr:uid="{00000000-0005-0000-0000-00005F000000}"/>
    <cellStyle name="Zvýraznění 3 2" xfId="95" xr:uid="{00000000-0005-0000-0000-000060000000}"/>
    <cellStyle name="Zvýraznění 3 3" xfId="96" xr:uid="{00000000-0005-0000-0000-000061000000}"/>
    <cellStyle name="Zvýraznění 4 2" xfId="97" xr:uid="{00000000-0005-0000-0000-000062000000}"/>
    <cellStyle name="Zvýraznění 4 3" xfId="98" xr:uid="{00000000-0005-0000-0000-000063000000}"/>
    <cellStyle name="Zvýraznění 5 2" xfId="99" xr:uid="{00000000-0005-0000-0000-000064000000}"/>
    <cellStyle name="Zvýraznění 5 3" xfId="100" xr:uid="{00000000-0005-0000-0000-000065000000}"/>
    <cellStyle name="Zvýraznění 6 2" xfId="101" xr:uid="{00000000-0005-0000-0000-000066000000}"/>
    <cellStyle name="Zvýraznění 6 3" xfId="102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tabSelected="1" zoomScale="90" zoomScaleNormal="90" zoomScaleSheetLayoutView="130" workbookViewId="0">
      <selection activeCell="B6" sqref="B6"/>
    </sheetView>
  </sheetViews>
  <sheetFormatPr defaultColWidth="9.140625" defaultRowHeight="12.75" x14ac:dyDescent="0.2"/>
  <cols>
    <col min="1" max="1" width="22.7109375" style="65" customWidth="1"/>
    <col min="2" max="2" width="20" style="65" customWidth="1"/>
    <col min="3" max="7" width="17" style="65" customWidth="1"/>
    <col min="8" max="8" width="30.140625" style="65" customWidth="1"/>
    <col min="9" max="15" width="17" style="65" customWidth="1"/>
    <col min="16" max="16384" width="9.140625" style="65"/>
  </cols>
  <sheetData>
    <row r="1" spans="1:22" ht="15" customHeight="1" x14ac:dyDescent="0.2">
      <c r="O1" s="70" t="s">
        <v>57</v>
      </c>
    </row>
    <row r="2" spans="1:22" ht="30" customHeight="1" x14ac:dyDescent="0.2">
      <c r="A2" s="71" t="s">
        <v>53</v>
      </c>
      <c r="B2" s="72"/>
      <c r="C2" s="73"/>
      <c r="D2" s="74"/>
      <c r="E2" s="74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ht="15" customHeight="1" x14ac:dyDescent="0.2">
      <c r="A3" s="75"/>
      <c r="B3" s="76"/>
      <c r="C3" s="74"/>
      <c r="D3" s="74"/>
      <c r="E3" s="74"/>
      <c r="F3" s="77"/>
      <c r="G3" s="77"/>
      <c r="H3" s="77"/>
      <c r="I3" s="77"/>
      <c r="J3" s="77"/>
      <c r="K3" s="77"/>
      <c r="M3" s="77"/>
      <c r="N3" s="77"/>
      <c r="O3" s="77"/>
      <c r="P3" s="67"/>
      <c r="Q3" s="67"/>
      <c r="R3" s="67"/>
      <c r="S3" s="67"/>
      <c r="T3" s="67"/>
      <c r="U3" s="67"/>
      <c r="V3" s="67"/>
    </row>
    <row r="4" spans="1:22" ht="15" customHeight="1" x14ac:dyDescent="0.2">
      <c r="A4" s="90" t="s">
        <v>2</v>
      </c>
      <c r="B4" s="92" t="s">
        <v>52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95"/>
      <c r="Q4" s="96"/>
      <c r="R4" s="69"/>
      <c r="S4" s="95"/>
      <c r="T4" s="95"/>
      <c r="U4" s="69"/>
      <c r="V4" s="69"/>
    </row>
    <row r="5" spans="1:22" ht="72" customHeight="1" x14ac:dyDescent="0.2">
      <c r="A5" s="91"/>
      <c r="B5" s="78" t="s">
        <v>46</v>
      </c>
      <c r="C5" s="79" t="s">
        <v>32</v>
      </c>
      <c r="D5" s="78" t="s">
        <v>29</v>
      </c>
      <c r="E5" s="78" t="s">
        <v>0</v>
      </c>
      <c r="F5" s="78" t="s">
        <v>1</v>
      </c>
      <c r="G5" s="78" t="s">
        <v>42</v>
      </c>
      <c r="H5" s="78" t="s">
        <v>43</v>
      </c>
      <c r="I5" s="78" t="s">
        <v>20</v>
      </c>
      <c r="J5" s="78" t="s">
        <v>44</v>
      </c>
      <c r="K5" s="78" t="s">
        <v>33</v>
      </c>
      <c r="L5" s="80" t="s">
        <v>45</v>
      </c>
      <c r="M5" s="78" t="s">
        <v>22</v>
      </c>
      <c r="N5" s="78" t="s">
        <v>27</v>
      </c>
      <c r="O5" s="78" t="s">
        <v>21</v>
      </c>
      <c r="P5" s="81"/>
      <c r="Q5" s="81"/>
      <c r="R5" s="69"/>
      <c r="S5" s="81"/>
      <c r="T5" s="81"/>
      <c r="U5" s="69"/>
      <c r="V5" s="69"/>
    </row>
    <row r="6" spans="1:22" ht="15" customHeight="1" x14ac:dyDescent="0.2">
      <c r="A6" s="82" t="s">
        <v>5</v>
      </c>
      <c r="B6" s="61">
        <v>2395</v>
      </c>
      <c r="C6" s="62">
        <v>494</v>
      </c>
      <c r="D6" s="62">
        <v>1049</v>
      </c>
      <c r="E6" s="62">
        <v>5613</v>
      </c>
      <c r="F6" s="62">
        <v>2566</v>
      </c>
      <c r="G6" s="62">
        <v>56</v>
      </c>
      <c r="H6" s="62">
        <v>2453</v>
      </c>
      <c r="I6" s="62">
        <v>449</v>
      </c>
      <c r="J6" s="62">
        <v>1057</v>
      </c>
      <c r="K6" s="62">
        <v>192</v>
      </c>
      <c r="L6" s="61">
        <v>735</v>
      </c>
      <c r="M6" s="62">
        <v>3300</v>
      </c>
      <c r="N6" s="62">
        <v>830</v>
      </c>
      <c r="O6" s="62">
        <v>632</v>
      </c>
      <c r="P6" s="83"/>
      <c r="Q6" s="83"/>
      <c r="R6" s="84"/>
      <c r="S6" s="85"/>
      <c r="T6" s="85"/>
      <c r="U6" s="84"/>
      <c r="V6" s="84"/>
    </row>
    <row r="7" spans="1:22" ht="15" customHeight="1" x14ac:dyDescent="0.2">
      <c r="A7" s="86" t="s">
        <v>6</v>
      </c>
      <c r="B7" s="61">
        <v>822</v>
      </c>
      <c r="C7" s="62">
        <v>243</v>
      </c>
      <c r="D7" s="62">
        <v>367</v>
      </c>
      <c r="E7" s="62">
        <v>609</v>
      </c>
      <c r="F7" s="62">
        <v>940</v>
      </c>
      <c r="G7" s="62">
        <v>45</v>
      </c>
      <c r="H7" s="62">
        <v>969</v>
      </c>
      <c r="I7" s="62">
        <v>609</v>
      </c>
      <c r="J7" s="62">
        <v>41</v>
      </c>
      <c r="K7" s="62">
        <v>298</v>
      </c>
      <c r="L7" s="61">
        <v>1312</v>
      </c>
      <c r="M7" s="62">
        <v>1003</v>
      </c>
      <c r="N7" s="62">
        <v>458</v>
      </c>
      <c r="O7" s="62">
        <v>182</v>
      </c>
      <c r="P7" s="83"/>
      <c r="Q7" s="83"/>
      <c r="R7" s="84"/>
      <c r="S7" s="85"/>
      <c r="T7" s="85"/>
      <c r="U7" s="84"/>
      <c r="V7" s="84"/>
    </row>
    <row r="8" spans="1:22" ht="15" customHeight="1" x14ac:dyDescent="0.2">
      <c r="A8" s="86" t="s">
        <v>7</v>
      </c>
      <c r="B8" s="61">
        <v>457</v>
      </c>
      <c r="C8" s="62">
        <v>88</v>
      </c>
      <c r="D8" s="62">
        <v>144</v>
      </c>
      <c r="E8" s="62">
        <v>329</v>
      </c>
      <c r="F8" s="62">
        <v>540</v>
      </c>
      <c r="G8" s="62">
        <v>9</v>
      </c>
      <c r="H8" s="62">
        <v>531</v>
      </c>
      <c r="I8" s="62">
        <v>296</v>
      </c>
      <c r="J8" s="62">
        <v>25</v>
      </c>
      <c r="K8" s="62">
        <v>73</v>
      </c>
      <c r="L8" s="61">
        <v>697</v>
      </c>
      <c r="M8" s="62">
        <v>376</v>
      </c>
      <c r="N8" s="62">
        <v>100</v>
      </c>
      <c r="O8" s="62">
        <v>81</v>
      </c>
      <c r="Q8" s="83"/>
      <c r="R8" s="84"/>
      <c r="S8" s="85"/>
      <c r="T8" s="85"/>
      <c r="U8" s="84"/>
      <c r="V8" s="84"/>
    </row>
    <row r="9" spans="1:22" ht="15" customHeight="1" x14ac:dyDescent="0.2">
      <c r="A9" s="86" t="s">
        <v>8</v>
      </c>
      <c r="B9" s="61">
        <v>887</v>
      </c>
      <c r="C9" s="62">
        <v>173</v>
      </c>
      <c r="D9" s="62">
        <v>285</v>
      </c>
      <c r="E9" s="62">
        <v>590</v>
      </c>
      <c r="F9" s="62">
        <v>889</v>
      </c>
      <c r="G9" s="62">
        <v>5</v>
      </c>
      <c r="H9" s="62">
        <v>632</v>
      </c>
      <c r="I9" s="62">
        <v>402</v>
      </c>
      <c r="J9" s="62">
        <v>32</v>
      </c>
      <c r="K9" s="62">
        <v>134</v>
      </c>
      <c r="L9" s="61">
        <v>172</v>
      </c>
      <c r="M9" s="62">
        <v>738</v>
      </c>
      <c r="N9" s="62">
        <v>317</v>
      </c>
      <c r="O9" s="62">
        <v>294</v>
      </c>
      <c r="P9" s="83"/>
      <c r="Q9" s="83"/>
      <c r="R9" s="84"/>
      <c r="S9" s="85"/>
      <c r="T9" s="85"/>
      <c r="U9" s="84"/>
      <c r="V9" s="84"/>
    </row>
    <row r="10" spans="1:22" ht="15" customHeight="1" x14ac:dyDescent="0.2">
      <c r="A10" s="86" t="s">
        <v>9</v>
      </c>
      <c r="B10" s="61">
        <v>607</v>
      </c>
      <c r="C10" s="62">
        <v>118</v>
      </c>
      <c r="D10" s="62">
        <v>348</v>
      </c>
      <c r="E10" s="62">
        <v>266</v>
      </c>
      <c r="F10" s="62">
        <v>446</v>
      </c>
      <c r="G10" s="62">
        <v>8</v>
      </c>
      <c r="H10" s="62">
        <v>293</v>
      </c>
      <c r="I10" s="62">
        <v>305</v>
      </c>
      <c r="J10" s="62">
        <v>6</v>
      </c>
      <c r="K10" s="62">
        <v>60</v>
      </c>
      <c r="L10" s="61">
        <v>30</v>
      </c>
      <c r="M10" s="62">
        <v>248</v>
      </c>
      <c r="N10" s="62">
        <v>90</v>
      </c>
      <c r="O10" s="62">
        <v>61</v>
      </c>
      <c r="P10" s="83"/>
      <c r="Q10" s="83"/>
      <c r="R10" s="84"/>
      <c r="S10" s="85"/>
      <c r="T10" s="85"/>
      <c r="U10" s="84"/>
      <c r="V10" s="84"/>
    </row>
    <row r="11" spans="1:22" ht="15" customHeight="1" x14ac:dyDescent="0.2">
      <c r="A11" s="86" t="s">
        <v>10</v>
      </c>
      <c r="B11" s="63">
        <v>357</v>
      </c>
      <c r="C11" s="64">
        <v>156</v>
      </c>
      <c r="D11" s="64">
        <v>154</v>
      </c>
      <c r="E11" s="64">
        <v>531</v>
      </c>
      <c r="F11" s="64">
        <v>547</v>
      </c>
      <c r="G11" s="64">
        <v>14</v>
      </c>
      <c r="H11" s="64">
        <v>790</v>
      </c>
      <c r="I11" s="64">
        <v>653</v>
      </c>
      <c r="J11" s="64">
        <v>84</v>
      </c>
      <c r="K11" s="64">
        <v>317</v>
      </c>
      <c r="L11" s="63">
        <v>1654</v>
      </c>
      <c r="M11" s="64">
        <v>606</v>
      </c>
      <c r="N11" s="64">
        <v>290</v>
      </c>
      <c r="O11" s="64">
        <v>117</v>
      </c>
      <c r="P11" s="83"/>
      <c r="Q11" s="83"/>
      <c r="R11" s="84"/>
      <c r="S11" s="85"/>
      <c r="T11" s="85"/>
      <c r="U11" s="84"/>
      <c r="V11" s="84"/>
    </row>
    <row r="12" spans="1:22" ht="15" customHeight="1" x14ac:dyDescent="0.2">
      <c r="A12" s="86" t="s">
        <v>11</v>
      </c>
      <c r="B12" s="61">
        <v>289</v>
      </c>
      <c r="C12" s="62">
        <v>100</v>
      </c>
      <c r="D12" s="62">
        <v>41</v>
      </c>
      <c r="E12" s="62">
        <v>162</v>
      </c>
      <c r="F12" s="62">
        <v>65</v>
      </c>
      <c r="G12" s="62">
        <v>8</v>
      </c>
      <c r="H12" s="62">
        <v>227</v>
      </c>
      <c r="I12" s="62">
        <v>249</v>
      </c>
      <c r="J12" s="62">
        <v>10</v>
      </c>
      <c r="K12" s="62">
        <v>38</v>
      </c>
      <c r="L12" s="61">
        <v>159</v>
      </c>
      <c r="M12" s="62">
        <v>245</v>
      </c>
      <c r="N12" s="62">
        <v>84</v>
      </c>
      <c r="O12" s="62">
        <v>47</v>
      </c>
      <c r="P12" s="83"/>
      <c r="Q12" s="83"/>
      <c r="R12" s="84"/>
      <c r="S12" s="85"/>
      <c r="T12" s="85"/>
      <c r="U12" s="84"/>
      <c r="V12" s="84"/>
    </row>
    <row r="13" spans="1:22" ht="15" customHeight="1" x14ac:dyDescent="0.2">
      <c r="A13" s="86" t="s">
        <v>12</v>
      </c>
      <c r="B13" s="61">
        <v>1025</v>
      </c>
      <c r="C13" s="62">
        <v>280</v>
      </c>
      <c r="D13" s="62">
        <v>1133</v>
      </c>
      <c r="E13" s="62">
        <v>606</v>
      </c>
      <c r="F13" s="62">
        <v>628</v>
      </c>
      <c r="G13" s="62">
        <v>73</v>
      </c>
      <c r="H13" s="62">
        <v>810</v>
      </c>
      <c r="I13" s="62">
        <v>315</v>
      </c>
      <c r="J13" s="62">
        <v>126</v>
      </c>
      <c r="K13" s="62">
        <v>166</v>
      </c>
      <c r="L13" s="61">
        <v>3649</v>
      </c>
      <c r="M13" s="62">
        <v>1566</v>
      </c>
      <c r="N13" s="62">
        <v>362</v>
      </c>
      <c r="O13" s="62">
        <v>201</v>
      </c>
      <c r="P13" s="83"/>
      <c r="Q13" s="83"/>
      <c r="R13" s="84"/>
      <c r="S13" s="85"/>
      <c r="T13" s="85"/>
      <c r="U13" s="84"/>
      <c r="V13" s="84"/>
    </row>
    <row r="14" spans="1:22" ht="15" customHeight="1" x14ac:dyDescent="0.2">
      <c r="A14" s="86" t="s">
        <v>13</v>
      </c>
      <c r="B14" s="61">
        <v>307</v>
      </c>
      <c r="C14" s="62">
        <v>145</v>
      </c>
      <c r="D14" s="62">
        <v>51</v>
      </c>
      <c r="E14" s="62">
        <v>177</v>
      </c>
      <c r="F14" s="62">
        <v>208</v>
      </c>
      <c r="G14" s="62">
        <v>15</v>
      </c>
      <c r="H14" s="62">
        <v>588</v>
      </c>
      <c r="I14" s="62">
        <v>229</v>
      </c>
      <c r="J14" s="62">
        <v>75</v>
      </c>
      <c r="K14" s="62">
        <v>64</v>
      </c>
      <c r="L14" s="61">
        <v>140</v>
      </c>
      <c r="M14" s="62">
        <v>351</v>
      </c>
      <c r="N14" s="62">
        <v>76</v>
      </c>
      <c r="O14" s="62">
        <v>69</v>
      </c>
      <c r="P14" s="83"/>
      <c r="Q14" s="83"/>
      <c r="R14" s="84"/>
      <c r="S14" s="85"/>
      <c r="T14" s="85"/>
      <c r="U14" s="84"/>
      <c r="V14" s="84"/>
    </row>
    <row r="15" spans="1:22" ht="15" customHeight="1" x14ac:dyDescent="0.2">
      <c r="A15" s="86" t="s">
        <v>14</v>
      </c>
      <c r="B15" s="63">
        <v>727</v>
      </c>
      <c r="C15" s="64">
        <v>78</v>
      </c>
      <c r="D15" s="64">
        <v>150</v>
      </c>
      <c r="E15" s="64">
        <v>263</v>
      </c>
      <c r="F15" s="64">
        <v>544</v>
      </c>
      <c r="G15" s="64">
        <v>10</v>
      </c>
      <c r="H15" s="64">
        <v>359</v>
      </c>
      <c r="I15" s="64">
        <v>197</v>
      </c>
      <c r="J15" s="64">
        <v>6</v>
      </c>
      <c r="K15" s="64">
        <v>59</v>
      </c>
      <c r="L15" s="63">
        <v>211</v>
      </c>
      <c r="M15" s="64">
        <v>196</v>
      </c>
      <c r="N15" s="64">
        <v>43</v>
      </c>
      <c r="O15" s="64">
        <v>126</v>
      </c>
      <c r="P15" s="83"/>
      <c r="Q15" s="83"/>
      <c r="R15" s="84"/>
      <c r="S15" s="85"/>
      <c r="T15" s="85"/>
      <c r="U15" s="84"/>
      <c r="V15" s="84"/>
    </row>
    <row r="16" spans="1:22" ht="15" customHeight="1" x14ac:dyDescent="0.2">
      <c r="A16" s="86" t="s">
        <v>15</v>
      </c>
      <c r="B16" s="61">
        <v>1937</v>
      </c>
      <c r="C16" s="62">
        <v>285</v>
      </c>
      <c r="D16" s="62">
        <v>194</v>
      </c>
      <c r="E16" s="62">
        <v>861</v>
      </c>
      <c r="F16" s="62">
        <v>1855</v>
      </c>
      <c r="G16" s="62">
        <v>33</v>
      </c>
      <c r="H16" s="62">
        <v>1973</v>
      </c>
      <c r="I16" s="62">
        <v>871</v>
      </c>
      <c r="J16" s="62">
        <v>332</v>
      </c>
      <c r="K16" s="62">
        <v>288</v>
      </c>
      <c r="L16" s="61">
        <v>668</v>
      </c>
      <c r="M16" s="62">
        <v>1137</v>
      </c>
      <c r="N16" s="62">
        <v>597</v>
      </c>
      <c r="O16" s="62">
        <v>200</v>
      </c>
      <c r="P16" s="83"/>
      <c r="Q16" s="83"/>
      <c r="R16" s="84"/>
      <c r="S16" s="85"/>
      <c r="T16" s="85"/>
      <c r="U16" s="84"/>
      <c r="V16" s="84"/>
    </row>
    <row r="17" spans="1:22" ht="15" customHeight="1" x14ac:dyDescent="0.2">
      <c r="A17" s="86" t="s">
        <v>16</v>
      </c>
      <c r="B17" s="61">
        <v>388</v>
      </c>
      <c r="C17" s="62">
        <v>135</v>
      </c>
      <c r="D17" s="62">
        <v>94</v>
      </c>
      <c r="E17" s="62">
        <v>577</v>
      </c>
      <c r="F17" s="62">
        <v>1308</v>
      </c>
      <c r="G17" s="62">
        <v>11</v>
      </c>
      <c r="H17" s="62">
        <v>664</v>
      </c>
      <c r="I17" s="62">
        <v>588</v>
      </c>
      <c r="J17" s="62">
        <v>6</v>
      </c>
      <c r="K17" s="62">
        <v>301</v>
      </c>
      <c r="L17" s="61">
        <v>413</v>
      </c>
      <c r="M17" s="62">
        <v>42</v>
      </c>
      <c r="N17" s="62">
        <v>25</v>
      </c>
      <c r="O17" s="62">
        <v>226</v>
      </c>
      <c r="P17" s="83"/>
      <c r="Q17" s="83"/>
      <c r="R17" s="84"/>
      <c r="S17" s="85"/>
      <c r="T17" s="85"/>
      <c r="U17" s="84"/>
      <c r="V17" s="84"/>
    </row>
    <row r="18" spans="1:22" ht="15" customHeight="1" x14ac:dyDescent="0.2">
      <c r="A18" s="86" t="s">
        <v>17</v>
      </c>
      <c r="B18" s="63">
        <v>1171</v>
      </c>
      <c r="C18" s="64">
        <v>360</v>
      </c>
      <c r="D18" s="64">
        <v>363</v>
      </c>
      <c r="E18" s="64">
        <v>698</v>
      </c>
      <c r="F18" s="64">
        <v>632</v>
      </c>
      <c r="G18" s="64">
        <v>31</v>
      </c>
      <c r="H18" s="64">
        <v>794</v>
      </c>
      <c r="I18" s="64">
        <v>416</v>
      </c>
      <c r="J18" s="64">
        <v>97</v>
      </c>
      <c r="K18" s="64">
        <v>89</v>
      </c>
      <c r="L18" s="63">
        <v>341</v>
      </c>
      <c r="M18" s="64">
        <v>616</v>
      </c>
      <c r="N18" s="64">
        <v>180</v>
      </c>
      <c r="O18" s="64">
        <v>146</v>
      </c>
      <c r="P18" s="83"/>
      <c r="Q18" s="83"/>
      <c r="R18" s="84"/>
      <c r="S18" s="85"/>
      <c r="T18" s="85"/>
      <c r="U18" s="84"/>
      <c r="V18" s="84"/>
    </row>
    <row r="19" spans="1:22" ht="15" customHeight="1" x14ac:dyDescent="0.2">
      <c r="A19" s="86" t="s">
        <v>18</v>
      </c>
      <c r="B19" s="61">
        <v>3360</v>
      </c>
      <c r="C19" s="62">
        <v>376</v>
      </c>
      <c r="D19" s="62">
        <v>3990</v>
      </c>
      <c r="E19" s="62">
        <v>2304</v>
      </c>
      <c r="F19" s="62">
        <v>2686</v>
      </c>
      <c r="G19" s="62">
        <v>54</v>
      </c>
      <c r="H19" s="62">
        <v>2965</v>
      </c>
      <c r="I19" s="62">
        <v>1112</v>
      </c>
      <c r="J19" s="62">
        <v>450</v>
      </c>
      <c r="K19" s="62">
        <v>130</v>
      </c>
      <c r="L19" s="61">
        <v>426</v>
      </c>
      <c r="M19" s="62">
        <v>2514</v>
      </c>
      <c r="N19" s="62">
        <v>212</v>
      </c>
      <c r="O19" s="62">
        <v>714</v>
      </c>
      <c r="P19" s="83"/>
      <c r="Q19" s="83"/>
      <c r="R19" s="84"/>
      <c r="S19" s="85"/>
      <c r="T19" s="85"/>
      <c r="U19" s="84"/>
      <c r="V19" s="84"/>
    </row>
    <row r="20" spans="1:22" ht="15" customHeight="1" x14ac:dyDescent="0.2">
      <c r="A20" s="87" t="s">
        <v>19</v>
      </c>
      <c r="B20" s="66">
        <f>SUM(B6:B19)</f>
        <v>14729</v>
      </c>
      <c r="C20" s="66">
        <f t="shared" ref="C20:O20" si="0">SUM(C6:C19)</f>
        <v>3031</v>
      </c>
      <c r="D20" s="66">
        <f t="shared" si="0"/>
        <v>8363</v>
      </c>
      <c r="E20" s="66">
        <f t="shared" si="0"/>
        <v>13586</v>
      </c>
      <c r="F20" s="66">
        <f t="shared" si="0"/>
        <v>13854</v>
      </c>
      <c r="G20" s="66">
        <f t="shared" si="0"/>
        <v>372</v>
      </c>
      <c r="H20" s="66">
        <f t="shared" si="0"/>
        <v>14048</v>
      </c>
      <c r="I20" s="66">
        <f t="shared" si="0"/>
        <v>6691</v>
      </c>
      <c r="J20" s="66">
        <f t="shared" si="0"/>
        <v>2347</v>
      </c>
      <c r="K20" s="66">
        <f t="shared" si="0"/>
        <v>2209</v>
      </c>
      <c r="L20" s="66">
        <f t="shared" si="0"/>
        <v>10607</v>
      </c>
      <c r="M20" s="66">
        <f t="shared" si="0"/>
        <v>12938</v>
      </c>
      <c r="N20" s="66">
        <f t="shared" si="0"/>
        <v>3664</v>
      </c>
      <c r="O20" s="66">
        <f t="shared" si="0"/>
        <v>3096</v>
      </c>
      <c r="P20" s="88"/>
      <c r="Q20" s="88"/>
      <c r="R20" s="69"/>
      <c r="S20" s="74"/>
      <c r="T20" s="74"/>
      <c r="U20" s="69"/>
      <c r="V20" s="69"/>
    </row>
    <row r="21" spans="1:22" ht="15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9"/>
      <c r="S21" s="74"/>
      <c r="T21" s="74"/>
      <c r="U21" s="69"/>
      <c r="V21" s="69"/>
    </row>
    <row r="22" spans="1:22" ht="15" customHeight="1" x14ac:dyDescent="0.25">
      <c r="A22" s="89" t="s">
        <v>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7"/>
      <c r="Q22" s="67"/>
      <c r="R22" s="69"/>
      <c r="S22" s="74"/>
      <c r="T22" s="74"/>
      <c r="U22" s="69"/>
      <c r="V22" s="69"/>
    </row>
    <row r="23" spans="1:22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9"/>
      <c r="S23" s="74"/>
      <c r="T23" s="74"/>
      <c r="U23" s="69"/>
      <c r="V23" s="69"/>
    </row>
  </sheetData>
  <mergeCells count="4">
    <mergeCell ref="A4:A5"/>
    <mergeCell ref="B4:O4"/>
    <mergeCell ref="P4:Q4"/>
    <mergeCell ref="S4:T4"/>
  </mergeCells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24AD-0B51-4BDF-A4B2-A37C45C61664}">
  <sheetPr>
    <pageSetUpPr fitToPage="1"/>
  </sheetPr>
  <dimension ref="A1:V23"/>
  <sheetViews>
    <sheetView showGridLines="0" zoomScale="90" zoomScaleNormal="90" zoomScaleSheetLayoutView="130" workbookViewId="0">
      <selection activeCell="B6" sqref="B6"/>
    </sheetView>
  </sheetViews>
  <sheetFormatPr defaultColWidth="19.85546875" defaultRowHeight="12.75" x14ac:dyDescent="0.2"/>
  <cols>
    <col min="1" max="7" width="19.85546875" style="13"/>
    <col min="8" max="8" width="29.42578125" style="13" customWidth="1"/>
    <col min="9" max="15" width="18.140625" style="13" customWidth="1"/>
    <col min="16" max="16384" width="19.85546875" style="13"/>
  </cols>
  <sheetData>
    <row r="1" spans="1:22" ht="15" customHeight="1" x14ac:dyDescent="0.2">
      <c r="O1" s="9" t="s">
        <v>58</v>
      </c>
    </row>
    <row r="2" spans="1:22" s="1" customFormat="1" ht="30" customHeight="1" x14ac:dyDescent="0.2">
      <c r="A2" s="8" t="s">
        <v>54</v>
      </c>
      <c r="B2" s="29"/>
      <c r="C2" s="30"/>
      <c r="D2" s="31"/>
      <c r="E2" s="31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5" customHeight="1" x14ac:dyDescent="0.2">
      <c r="A3" s="14"/>
      <c r="B3" s="12"/>
      <c r="C3" s="11"/>
      <c r="D3" s="11"/>
      <c r="E3" s="11"/>
      <c r="F3" s="10"/>
      <c r="G3" s="10"/>
      <c r="H3" s="10"/>
      <c r="I3" s="10"/>
      <c r="J3" s="10"/>
      <c r="K3" s="10"/>
      <c r="M3" s="10"/>
      <c r="N3" s="10"/>
      <c r="O3" s="10"/>
      <c r="P3" s="2"/>
      <c r="Q3" s="2"/>
      <c r="R3" s="2"/>
      <c r="S3" s="2"/>
      <c r="T3" s="2"/>
      <c r="U3" s="2"/>
      <c r="V3" s="2"/>
    </row>
    <row r="4" spans="1:22" ht="15" customHeight="1" x14ac:dyDescent="0.2">
      <c r="A4" s="97" t="s">
        <v>2</v>
      </c>
      <c r="B4" s="99" t="s">
        <v>52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/>
      <c r="P4" s="102"/>
      <c r="Q4" s="103"/>
      <c r="R4" s="4"/>
      <c r="S4" s="102"/>
      <c r="T4" s="102"/>
      <c r="U4" s="4"/>
      <c r="V4" s="4"/>
    </row>
    <row r="5" spans="1:22" ht="75.75" customHeight="1" x14ac:dyDescent="0.2">
      <c r="A5" s="98"/>
      <c r="B5" s="15" t="s">
        <v>46</v>
      </c>
      <c r="C5" s="16" t="s">
        <v>32</v>
      </c>
      <c r="D5" s="15" t="s">
        <v>29</v>
      </c>
      <c r="E5" s="15" t="s">
        <v>0</v>
      </c>
      <c r="F5" s="15" t="s">
        <v>1</v>
      </c>
      <c r="G5" s="15" t="s">
        <v>42</v>
      </c>
      <c r="H5" s="15" t="s">
        <v>43</v>
      </c>
      <c r="I5" s="15" t="s">
        <v>20</v>
      </c>
      <c r="J5" s="15" t="s">
        <v>44</v>
      </c>
      <c r="K5" s="15" t="s">
        <v>33</v>
      </c>
      <c r="L5" s="17" t="s">
        <v>45</v>
      </c>
      <c r="M5" s="15" t="s">
        <v>22</v>
      </c>
      <c r="N5" s="15" t="s">
        <v>27</v>
      </c>
      <c r="O5" s="15" t="s">
        <v>21</v>
      </c>
      <c r="P5" s="18"/>
      <c r="Q5" s="18"/>
      <c r="R5" s="4"/>
      <c r="S5" s="18"/>
      <c r="T5" s="18"/>
      <c r="U5" s="4"/>
      <c r="V5" s="4"/>
    </row>
    <row r="6" spans="1:22" ht="15" customHeight="1" x14ac:dyDescent="0.2">
      <c r="A6" s="19" t="s">
        <v>5</v>
      </c>
      <c r="B6" s="61">
        <v>4585</v>
      </c>
      <c r="C6" s="62">
        <v>1239</v>
      </c>
      <c r="D6" s="62">
        <v>1182</v>
      </c>
      <c r="E6" s="62">
        <v>5908</v>
      </c>
      <c r="F6" s="62">
        <v>2586</v>
      </c>
      <c r="G6" s="62">
        <v>73</v>
      </c>
      <c r="H6" s="62">
        <v>2586</v>
      </c>
      <c r="I6" s="62">
        <v>756</v>
      </c>
      <c r="J6" s="62">
        <v>1716</v>
      </c>
      <c r="K6" s="62">
        <v>216</v>
      </c>
      <c r="L6" s="61">
        <v>2135</v>
      </c>
      <c r="M6" s="62">
        <v>4646</v>
      </c>
      <c r="N6" s="62">
        <v>1455</v>
      </c>
      <c r="O6" s="62">
        <v>1063</v>
      </c>
      <c r="P6" s="20"/>
      <c r="Q6" s="20"/>
      <c r="R6" s="21"/>
      <c r="S6" s="22"/>
      <c r="T6" s="22"/>
      <c r="U6" s="21"/>
      <c r="V6" s="21"/>
    </row>
    <row r="7" spans="1:22" ht="15" customHeight="1" x14ac:dyDescent="0.2">
      <c r="A7" s="23" t="s">
        <v>6</v>
      </c>
      <c r="B7" s="61">
        <v>1282</v>
      </c>
      <c r="C7" s="62">
        <v>376</v>
      </c>
      <c r="D7" s="62">
        <v>370</v>
      </c>
      <c r="E7" s="62">
        <v>1124</v>
      </c>
      <c r="F7" s="62">
        <v>1135</v>
      </c>
      <c r="G7" s="62">
        <v>85</v>
      </c>
      <c r="H7" s="62">
        <v>1535</v>
      </c>
      <c r="I7" s="62">
        <v>695</v>
      </c>
      <c r="J7" s="62">
        <v>282</v>
      </c>
      <c r="K7" s="62">
        <v>297</v>
      </c>
      <c r="L7" s="61">
        <v>2013</v>
      </c>
      <c r="M7" s="62">
        <v>1351</v>
      </c>
      <c r="N7" s="62">
        <v>447</v>
      </c>
      <c r="O7" s="62">
        <v>310</v>
      </c>
      <c r="P7" s="20"/>
      <c r="Q7" s="20"/>
      <c r="R7" s="21"/>
      <c r="S7" s="22"/>
      <c r="T7" s="22"/>
      <c r="U7" s="21"/>
      <c r="V7" s="21"/>
    </row>
    <row r="8" spans="1:22" ht="15" customHeight="1" x14ac:dyDescent="0.2">
      <c r="A8" s="23" t="s">
        <v>7</v>
      </c>
      <c r="B8" s="61">
        <v>651</v>
      </c>
      <c r="C8" s="62">
        <v>119</v>
      </c>
      <c r="D8" s="62">
        <v>182</v>
      </c>
      <c r="E8" s="62">
        <v>329</v>
      </c>
      <c r="F8" s="62">
        <v>642</v>
      </c>
      <c r="G8" s="62">
        <v>10</v>
      </c>
      <c r="H8" s="62">
        <v>636</v>
      </c>
      <c r="I8" s="62">
        <v>454</v>
      </c>
      <c r="J8" s="62">
        <v>76</v>
      </c>
      <c r="K8" s="62">
        <v>84</v>
      </c>
      <c r="L8" s="61">
        <v>1205</v>
      </c>
      <c r="M8" s="62">
        <v>433</v>
      </c>
      <c r="N8" s="62">
        <v>173</v>
      </c>
      <c r="O8" s="62">
        <v>292</v>
      </c>
      <c r="Q8" s="20"/>
      <c r="R8" s="21"/>
      <c r="S8" s="22"/>
      <c r="T8" s="22"/>
      <c r="U8" s="21"/>
      <c r="V8" s="21"/>
    </row>
    <row r="9" spans="1:22" ht="15" customHeight="1" x14ac:dyDescent="0.2">
      <c r="A9" s="23" t="s">
        <v>8</v>
      </c>
      <c r="B9" s="61">
        <v>1737</v>
      </c>
      <c r="C9" s="62">
        <v>317</v>
      </c>
      <c r="D9" s="62">
        <v>503</v>
      </c>
      <c r="E9" s="62">
        <v>1029</v>
      </c>
      <c r="F9" s="62">
        <v>1667</v>
      </c>
      <c r="G9" s="62">
        <v>13</v>
      </c>
      <c r="H9" s="62">
        <v>1141</v>
      </c>
      <c r="I9" s="62">
        <v>733</v>
      </c>
      <c r="J9" s="62">
        <v>324</v>
      </c>
      <c r="K9" s="62">
        <v>183</v>
      </c>
      <c r="L9" s="61">
        <v>1187</v>
      </c>
      <c r="M9" s="62">
        <v>1326</v>
      </c>
      <c r="N9" s="62">
        <v>389</v>
      </c>
      <c r="O9" s="62">
        <v>498</v>
      </c>
      <c r="P9" s="20"/>
      <c r="Q9" s="20"/>
      <c r="R9" s="21"/>
      <c r="S9" s="22"/>
      <c r="T9" s="22"/>
      <c r="U9" s="21"/>
      <c r="V9" s="21"/>
    </row>
    <row r="10" spans="1:22" ht="15" customHeight="1" x14ac:dyDescent="0.2">
      <c r="A10" s="23" t="s">
        <v>9</v>
      </c>
      <c r="B10" s="61">
        <v>427</v>
      </c>
      <c r="C10" s="62">
        <v>147</v>
      </c>
      <c r="D10" s="62">
        <v>331</v>
      </c>
      <c r="E10" s="62">
        <v>361</v>
      </c>
      <c r="F10" s="62">
        <v>63</v>
      </c>
      <c r="G10" s="62">
        <v>5</v>
      </c>
      <c r="H10" s="62">
        <v>310</v>
      </c>
      <c r="I10" s="62">
        <v>351</v>
      </c>
      <c r="J10" s="62">
        <v>13</v>
      </c>
      <c r="K10" s="62">
        <v>122</v>
      </c>
      <c r="L10" s="61">
        <v>56</v>
      </c>
      <c r="M10" s="62">
        <v>469</v>
      </c>
      <c r="N10" s="62">
        <v>123</v>
      </c>
      <c r="O10" s="62">
        <v>78</v>
      </c>
      <c r="P10" s="20"/>
      <c r="Q10" s="20"/>
      <c r="R10" s="21"/>
      <c r="S10" s="22"/>
      <c r="T10" s="22"/>
      <c r="U10" s="21"/>
      <c r="V10" s="21"/>
    </row>
    <row r="11" spans="1:22" ht="15" customHeight="1" x14ac:dyDescent="0.2">
      <c r="A11" s="23" t="s">
        <v>10</v>
      </c>
      <c r="B11" s="63">
        <v>841</v>
      </c>
      <c r="C11" s="64">
        <v>251</v>
      </c>
      <c r="D11" s="64">
        <v>301</v>
      </c>
      <c r="E11" s="64">
        <v>1127</v>
      </c>
      <c r="F11" s="64">
        <v>964</v>
      </c>
      <c r="G11" s="64">
        <v>29</v>
      </c>
      <c r="H11" s="64">
        <v>1602</v>
      </c>
      <c r="I11" s="64">
        <v>1116</v>
      </c>
      <c r="J11" s="64">
        <v>102</v>
      </c>
      <c r="K11" s="64">
        <v>470</v>
      </c>
      <c r="L11" s="63">
        <v>9101</v>
      </c>
      <c r="M11" s="64">
        <v>574</v>
      </c>
      <c r="N11" s="64">
        <v>231</v>
      </c>
      <c r="O11" s="64">
        <v>590</v>
      </c>
      <c r="P11" s="20"/>
      <c r="Q11" s="20"/>
      <c r="R11" s="21"/>
      <c r="S11" s="22"/>
      <c r="T11" s="22"/>
      <c r="U11" s="21"/>
      <c r="V11" s="21"/>
    </row>
    <row r="12" spans="1:22" ht="15" customHeight="1" x14ac:dyDescent="0.2">
      <c r="A12" s="23" t="s">
        <v>11</v>
      </c>
      <c r="B12" s="61">
        <v>1519</v>
      </c>
      <c r="C12" s="62">
        <v>347</v>
      </c>
      <c r="D12" s="62">
        <v>236</v>
      </c>
      <c r="E12" s="62">
        <v>775</v>
      </c>
      <c r="F12" s="62">
        <v>263</v>
      </c>
      <c r="G12" s="62">
        <v>47</v>
      </c>
      <c r="H12" s="62">
        <v>1315</v>
      </c>
      <c r="I12" s="62">
        <v>1077</v>
      </c>
      <c r="J12" s="62">
        <v>163</v>
      </c>
      <c r="K12" s="62">
        <v>95</v>
      </c>
      <c r="L12" s="61">
        <v>1470</v>
      </c>
      <c r="M12" s="62">
        <v>352</v>
      </c>
      <c r="N12" s="62">
        <v>139</v>
      </c>
      <c r="O12" s="62">
        <v>241</v>
      </c>
      <c r="P12" s="20"/>
      <c r="Q12" s="20"/>
      <c r="R12" s="21"/>
      <c r="S12" s="22"/>
      <c r="T12" s="22"/>
      <c r="U12" s="21"/>
      <c r="V12" s="21"/>
    </row>
    <row r="13" spans="1:22" ht="15" customHeight="1" x14ac:dyDescent="0.2">
      <c r="A13" s="23" t="s">
        <v>12</v>
      </c>
      <c r="B13" s="61">
        <v>1022</v>
      </c>
      <c r="C13" s="62">
        <v>290</v>
      </c>
      <c r="D13" s="62">
        <v>560</v>
      </c>
      <c r="E13" s="62">
        <v>854</v>
      </c>
      <c r="F13" s="62">
        <v>593</v>
      </c>
      <c r="G13" s="62">
        <v>32</v>
      </c>
      <c r="H13" s="62">
        <v>592</v>
      </c>
      <c r="I13" s="62">
        <v>311</v>
      </c>
      <c r="J13" s="62">
        <v>141</v>
      </c>
      <c r="K13" s="62">
        <v>135</v>
      </c>
      <c r="L13" s="61">
        <v>4121</v>
      </c>
      <c r="M13" s="62">
        <v>1437</v>
      </c>
      <c r="N13" s="62">
        <v>398</v>
      </c>
      <c r="O13" s="62">
        <v>178</v>
      </c>
      <c r="P13" s="20"/>
      <c r="Q13" s="20"/>
      <c r="R13" s="21"/>
      <c r="S13" s="22"/>
      <c r="T13" s="22"/>
      <c r="U13" s="21"/>
      <c r="V13" s="21"/>
    </row>
    <row r="14" spans="1:22" ht="15" customHeight="1" x14ac:dyDescent="0.2">
      <c r="A14" s="23" t="s">
        <v>13</v>
      </c>
      <c r="B14" s="61">
        <v>426</v>
      </c>
      <c r="C14" s="62">
        <v>163</v>
      </c>
      <c r="D14" s="62">
        <v>104</v>
      </c>
      <c r="E14" s="62">
        <v>636</v>
      </c>
      <c r="F14" s="62">
        <v>297</v>
      </c>
      <c r="G14" s="62">
        <v>24</v>
      </c>
      <c r="H14" s="62">
        <v>664</v>
      </c>
      <c r="I14" s="62">
        <v>298</v>
      </c>
      <c r="J14" s="62">
        <v>120</v>
      </c>
      <c r="K14" s="62">
        <v>112</v>
      </c>
      <c r="L14" s="61">
        <v>2413</v>
      </c>
      <c r="M14" s="62">
        <v>283</v>
      </c>
      <c r="N14" s="62">
        <v>57</v>
      </c>
      <c r="O14" s="62">
        <v>165</v>
      </c>
      <c r="P14" s="20"/>
      <c r="Q14" s="20"/>
      <c r="R14" s="21"/>
      <c r="S14" s="22"/>
      <c r="T14" s="22"/>
      <c r="U14" s="21"/>
      <c r="V14" s="21"/>
    </row>
    <row r="15" spans="1:22" ht="15" customHeight="1" x14ac:dyDescent="0.2">
      <c r="A15" s="23" t="s">
        <v>14</v>
      </c>
      <c r="B15" s="63">
        <v>931</v>
      </c>
      <c r="C15" s="64">
        <v>147</v>
      </c>
      <c r="D15" s="64">
        <v>203</v>
      </c>
      <c r="E15" s="64">
        <v>252</v>
      </c>
      <c r="F15" s="64">
        <v>739</v>
      </c>
      <c r="G15" s="64">
        <v>12</v>
      </c>
      <c r="H15" s="64">
        <v>405</v>
      </c>
      <c r="I15" s="64">
        <v>246</v>
      </c>
      <c r="J15" s="64">
        <v>35</v>
      </c>
      <c r="K15" s="64">
        <v>86</v>
      </c>
      <c r="L15" s="63">
        <v>2077</v>
      </c>
      <c r="M15" s="64">
        <v>239</v>
      </c>
      <c r="N15" s="64">
        <v>60</v>
      </c>
      <c r="O15" s="64">
        <v>167</v>
      </c>
      <c r="P15" s="20"/>
      <c r="Q15" s="20"/>
      <c r="R15" s="21"/>
      <c r="S15" s="22"/>
      <c r="T15" s="22"/>
      <c r="U15" s="21"/>
      <c r="V15" s="21"/>
    </row>
    <row r="16" spans="1:22" ht="15" customHeight="1" x14ac:dyDescent="0.2">
      <c r="A16" s="23" t="s">
        <v>15</v>
      </c>
      <c r="B16" s="61">
        <v>3001</v>
      </c>
      <c r="C16" s="62">
        <v>473</v>
      </c>
      <c r="D16" s="62">
        <v>199</v>
      </c>
      <c r="E16" s="62">
        <v>1171</v>
      </c>
      <c r="F16" s="62">
        <v>2176</v>
      </c>
      <c r="G16" s="62">
        <v>45</v>
      </c>
      <c r="H16" s="62">
        <v>2633</v>
      </c>
      <c r="I16" s="62">
        <v>954</v>
      </c>
      <c r="J16" s="62">
        <v>553</v>
      </c>
      <c r="K16" s="62">
        <v>479</v>
      </c>
      <c r="L16" s="61">
        <v>1078</v>
      </c>
      <c r="M16" s="62">
        <v>1526</v>
      </c>
      <c r="N16" s="62">
        <v>451</v>
      </c>
      <c r="O16" s="62">
        <v>787</v>
      </c>
      <c r="P16" s="20"/>
      <c r="Q16" s="20"/>
      <c r="R16" s="21"/>
      <c r="S16" s="22"/>
      <c r="T16" s="22"/>
      <c r="U16" s="21"/>
      <c r="V16" s="21"/>
    </row>
    <row r="17" spans="1:22" ht="15" customHeight="1" x14ac:dyDescent="0.2">
      <c r="A17" s="23" t="s">
        <v>16</v>
      </c>
      <c r="B17" s="61">
        <v>661</v>
      </c>
      <c r="C17" s="62">
        <v>152</v>
      </c>
      <c r="D17" s="62">
        <v>198</v>
      </c>
      <c r="E17" s="62">
        <v>638</v>
      </c>
      <c r="F17" s="62">
        <v>1686</v>
      </c>
      <c r="G17" s="62">
        <v>13</v>
      </c>
      <c r="H17" s="62">
        <v>918</v>
      </c>
      <c r="I17" s="62">
        <v>812</v>
      </c>
      <c r="J17" s="62">
        <v>92</v>
      </c>
      <c r="K17" s="62">
        <v>395</v>
      </c>
      <c r="L17" s="61">
        <v>708</v>
      </c>
      <c r="M17" s="62">
        <v>180</v>
      </c>
      <c r="N17" s="62">
        <v>63</v>
      </c>
      <c r="O17" s="62">
        <v>194</v>
      </c>
      <c r="P17" s="20"/>
      <c r="Q17" s="20"/>
      <c r="R17" s="21"/>
      <c r="S17" s="22"/>
      <c r="T17" s="22"/>
      <c r="U17" s="21"/>
      <c r="V17" s="21"/>
    </row>
    <row r="18" spans="1:22" ht="15" customHeight="1" x14ac:dyDescent="0.2">
      <c r="A18" s="23" t="s">
        <v>17</v>
      </c>
      <c r="B18" s="63">
        <v>984</v>
      </c>
      <c r="C18" s="64">
        <v>254</v>
      </c>
      <c r="D18" s="64">
        <v>408</v>
      </c>
      <c r="E18" s="64">
        <v>586</v>
      </c>
      <c r="F18" s="64">
        <v>608</v>
      </c>
      <c r="G18" s="64">
        <v>28</v>
      </c>
      <c r="H18" s="64">
        <v>774</v>
      </c>
      <c r="I18" s="64">
        <v>397</v>
      </c>
      <c r="J18" s="64">
        <v>119</v>
      </c>
      <c r="K18" s="64">
        <v>60</v>
      </c>
      <c r="L18" s="63">
        <v>197</v>
      </c>
      <c r="M18" s="64">
        <v>597</v>
      </c>
      <c r="N18" s="64">
        <v>182</v>
      </c>
      <c r="O18" s="64">
        <v>580</v>
      </c>
      <c r="P18" s="20"/>
      <c r="Q18" s="20"/>
      <c r="R18" s="21"/>
      <c r="S18" s="22"/>
      <c r="T18" s="22"/>
      <c r="U18" s="21"/>
      <c r="V18" s="21"/>
    </row>
    <row r="19" spans="1:22" ht="15" customHeight="1" x14ac:dyDescent="0.2">
      <c r="A19" s="23" t="s">
        <v>18</v>
      </c>
      <c r="B19" s="61">
        <v>4668</v>
      </c>
      <c r="C19" s="62">
        <v>519</v>
      </c>
      <c r="D19" s="62">
        <v>4482</v>
      </c>
      <c r="E19" s="62">
        <v>2172</v>
      </c>
      <c r="F19" s="62">
        <v>2525</v>
      </c>
      <c r="G19" s="62">
        <v>49</v>
      </c>
      <c r="H19" s="62">
        <v>2805</v>
      </c>
      <c r="I19" s="62">
        <v>1280</v>
      </c>
      <c r="J19" s="62">
        <v>804</v>
      </c>
      <c r="K19" s="62">
        <v>419</v>
      </c>
      <c r="L19" s="61">
        <v>3514</v>
      </c>
      <c r="M19" s="62">
        <v>3515</v>
      </c>
      <c r="N19" s="62">
        <v>187</v>
      </c>
      <c r="O19" s="62">
        <v>1042</v>
      </c>
      <c r="P19" s="20"/>
      <c r="Q19" s="20"/>
      <c r="R19" s="21"/>
      <c r="S19" s="22"/>
      <c r="T19" s="22"/>
      <c r="U19" s="21"/>
      <c r="V19" s="21"/>
    </row>
    <row r="20" spans="1:22" ht="15" customHeight="1" x14ac:dyDescent="0.2">
      <c r="A20" s="24" t="s">
        <v>19</v>
      </c>
      <c r="B20" s="66">
        <f>SUM(B6:B19)</f>
        <v>22735</v>
      </c>
      <c r="C20" s="66">
        <f t="shared" ref="C20:O20" si="0">SUM(C6:C19)</f>
        <v>4794</v>
      </c>
      <c r="D20" s="66">
        <f t="shared" si="0"/>
        <v>9259</v>
      </c>
      <c r="E20" s="66">
        <f t="shared" si="0"/>
        <v>16962</v>
      </c>
      <c r="F20" s="66">
        <f t="shared" si="0"/>
        <v>15944</v>
      </c>
      <c r="G20" s="66">
        <f t="shared" si="0"/>
        <v>465</v>
      </c>
      <c r="H20" s="66">
        <f t="shared" si="0"/>
        <v>17916</v>
      </c>
      <c r="I20" s="66">
        <f t="shared" si="0"/>
        <v>9480</v>
      </c>
      <c r="J20" s="66">
        <f t="shared" si="0"/>
        <v>4540</v>
      </c>
      <c r="K20" s="66">
        <f t="shared" si="0"/>
        <v>3153</v>
      </c>
      <c r="L20" s="66">
        <f t="shared" si="0"/>
        <v>31275</v>
      </c>
      <c r="M20" s="66">
        <f t="shared" si="0"/>
        <v>16928</v>
      </c>
      <c r="N20" s="66">
        <f t="shared" si="0"/>
        <v>4355</v>
      </c>
      <c r="O20" s="66">
        <f t="shared" si="0"/>
        <v>6185</v>
      </c>
      <c r="P20" s="25"/>
      <c r="Q20" s="25"/>
      <c r="R20" s="4"/>
      <c r="S20" s="11"/>
      <c r="T20" s="11"/>
      <c r="U20" s="4"/>
      <c r="V20" s="4"/>
    </row>
    <row r="21" spans="1:22" ht="15" customHeight="1" x14ac:dyDescent="0.2">
      <c r="A21" s="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2"/>
      <c r="Q21" s="2"/>
      <c r="R21" s="4"/>
      <c r="S21" s="11"/>
      <c r="T21" s="11"/>
      <c r="U21" s="4"/>
      <c r="V21" s="4"/>
    </row>
    <row r="22" spans="1:22" ht="15" customHeight="1" x14ac:dyDescent="0.25">
      <c r="A22" s="28" t="s">
        <v>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2"/>
      <c r="Q22" s="2"/>
      <c r="R22" s="4"/>
      <c r="S22" s="11"/>
      <c r="T22" s="11"/>
      <c r="U22" s="4"/>
      <c r="V22" s="4"/>
    </row>
    <row r="23" spans="1:22" x14ac:dyDescent="0.2">
      <c r="A23" s="2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2"/>
      <c r="Q23" s="2"/>
      <c r="R23" s="4"/>
      <c r="S23" s="11"/>
      <c r="T23" s="11"/>
      <c r="U23" s="4"/>
      <c r="V23" s="4"/>
    </row>
  </sheetData>
  <mergeCells count="4">
    <mergeCell ref="A4:A5"/>
    <mergeCell ref="B4:O4"/>
    <mergeCell ref="P4:Q4"/>
    <mergeCell ref="S4:T4"/>
  </mergeCells>
  <pageMargins left="0.78740157480314965" right="0.78740157480314965" top="0.59055118110236227" bottom="0.59055118110236227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showGridLines="0" zoomScale="90" zoomScaleNormal="90" zoomScaleSheetLayoutView="110" workbookViewId="0">
      <selection activeCell="B6" sqref="B6"/>
    </sheetView>
  </sheetViews>
  <sheetFormatPr defaultColWidth="9.140625" defaultRowHeight="12.75" x14ac:dyDescent="0.2"/>
  <cols>
    <col min="1" max="1" width="22.42578125" style="13" customWidth="1"/>
    <col min="2" max="2" width="32" style="13" customWidth="1"/>
    <col min="3" max="3" width="23.140625" style="13" customWidth="1"/>
    <col min="4" max="4" width="20.5703125" style="13" customWidth="1"/>
    <col min="5" max="5" width="21.7109375" style="13" customWidth="1"/>
    <col min="6" max="6" width="30.42578125" style="13" customWidth="1"/>
    <col min="7" max="7" width="28.28515625" style="13" customWidth="1"/>
    <col min="8" max="8" width="34.85546875" style="13" customWidth="1"/>
    <col min="9" max="9" width="36.85546875" style="13" customWidth="1"/>
    <col min="10" max="16384" width="9.140625" style="13"/>
  </cols>
  <sheetData>
    <row r="1" spans="1:11" ht="15" customHeight="1" x14ac:dyDescent="0.2">
      <c r="I1" s="9" t="s">
        <v>60</v>
      </c>
    </row>
    <row r="2" spans="1:11" ht="30" customHeight="1" x14ac:dyDescent="0.2">
      <c r="A2" s="106" t="s">
        <v>55</v>
      </c>
      <c r="B2" s="107"/>
      <c r="C2" s="107"/>
      <c r="D2" s="107"/>
      <c r="E2" s="107"/>
      <c r="F2" s="107"/>
      <c r="G2" s="107"/>
      <c r="H2" s="107"/>
      <c r="I2" s="107"/>
      <c r="J2" s="2"/>
      <c r="K2" s="2"/>
    </row>
    <row r="3" spans="1:11" ht="15" customHeight="1" x14ac:dyDescent="0.2">
      <c r="A3" s="14"/>
      <c r="B3" s="5"/>
      <c r="C3" s="5"/>
      <c r="D3" s="5"/>
      <c r="E3" s="5"/>
      <c r="F3" s="5"/>
      <c r="G3" s="6"/>
      <c r="H3" s="6"/>
      <c r="I3" s="6"/>
      <c r="J3" s="2"/>
      <c r="K3" s="2"/>
    </row>
    <row r="4" spans="1:11" ht="15" customHeight="1" x14ac:dyDescent="0.2">
      <c r="A4" s="104" t="s">
        <v>2</v>
      </c>
      <c r="B4" s="108" t="s">
        <v>37</v>
      </c>
      <c r="C4" s="99" t="s">
        <v>30</v>
      </c>
      <c r="D4" s="112"/>
      <c r="E4" s="112"/>
      <c r="F4" s="113"/>
      <c r="G4" s="110" t="s">
        <v>35</v>
      </c>
      <c r="H4" s="99" t="s">
        <v>30</v>
      </c>
      <c r="I4" s="114"/>
      <c r="J4" s="11"/>
      <c r="K4" s="11"/>
    </row>
    <row r="5" spans="1:11" ht="52.5" customHeight="1" x14ac:dyDescent="0.2">
      <c r="A5" s="105"/>
      <c r="B5" s="109"/>
      <c r="C5" s="32" t="s">
        <v>38</v>
      </c>
      <c r="D5" s="33" t="s">
        <v>31</v>
      </c>
      <c r="E5" s="33" t="s">
        <v>39</v>
      </c>
      <c r="F5" s="34" t="s">
        <v>34</v>
      </c>
      <c r="G5" s="111"/>
      <c r="H5" s="35" t="s">
        <v>40</v>
      </c>
      <c r="I5" s="36" t="s">
        <v>36</v>
      </c>
      <c r="J5" s="37"/>
      <c r="K5" s="37"/>
    </row>
    <row r="6" spans="1:11" ht="15" customHeight="1" x14ac:dyDescent="0.2">
      <c r="A6" s="38" t="s">
        <v>5</v>
      </c>
      <c r="B6" s="39">
        <v>1125</v>
      </c>
      <c r="C6" s="40">
        <v>596</v>
      </c>
      <c r="D6" s="40">
        <v>473</v>
      </c>
      <c r="E6" s="40">
        <v>366</v>
      </c>
      <c r="F6" s="41">
        <v>134</v>
      </c>
      <c r="G6" s="40">
        <v>52</v>
      </c>
      <c r="H6" s="41">
        <v>35</v>
      </c>
      <c r="I6" s="40">
        <v>23</v>
      </c>
      <c r="J6" s="26"/>
      <c r="K6" s="27"/>
    </row>
    <row r="7" spans="1:11" ht="15" customHeight="1" x14ac:dyDescent="0.2">
      <c r="A7" s="23" t="s">
        <v>6</v>
      </c>
      <c r="B7" s="42">
        <v>579</v>
      </c>
      <c r="C7" s="43">
        <v>278</v>
      </c>
      <c r="D7" s="43">
        <v>215</v>
      </c>
      <c r="E7" s="43">
        <v>195</v>
      </c>
      <c r="F7" s="44">
        <v>62</v>
      </c>
      <c r="G7" s="43">
        <v>51</v>
      </c>
      <c r="H7" s="44">
        <v>23</v>
      </c>
      <c r="I7" s="43">
        <v>29</v>
      </c>
      <c r="J7" s="26"/>
      <c r="K7" s="27"/>
    </row>
    <row r="8" spans="1:11" ht="15" customHeight="1" x14ac:dyDescent="0.2">
      <c r="A8" s="23" t="s">
        <v>7</v>
      </c>
      <c r="B8" s="42">
        <v>335</v>
      </c>
      <c r="C8" s="43">
        <v>179</v>
      </c>
      <c r="D8" s="43">
        <v>121</v>
      </c>
      <c r="E8" s="43">
        <v>66</v>
      </c>
      <c r="F8" s="44">
        <v>18</v>
      </c>
      <c r="G8" s="43">
        <v>63</v>
      </c>
      <c r="H8" s="44">
        <v>43</v>
      </c>
      <c r="I8" s="43">
        <v>28</v>
      </c>
      <c r="J8" s="26"/>
      <c r="K8" s="27"/>
    </row>
    <row r="9" spans="1:11" ht="15" customHeight="1" x14ac:dyDescent="0.2">
      <c r="A9" s="23" t="s">
        <v>8</v>
      </c>
      <c r="B9" s="42">
        <v>419</v>
      </c>
      <c r="C9" s="43">
        <v>202</v>
      </c>
      <c r="D9" s="43">
        <v>141</v>
      </c>
      <c r="E9" s="43">
        <v>185</v>
      </c>
      <c r="F9" s="44">
        <v>52</v>
      </c>
      <c r="G9" s="43">
        <v>51</v>
      </c>
      <c r="H9" s="44">
        <v>38</v>
      </c>
      <c r="I9" s="43">
        <v>41</v>
      </c>
      <c r="J9" s="26"/>
      <c r="K9" s="27"/>
    </row>
    <row r="10" spans="1:11" ht="15" customHeight="1" x14ac:dyDescent="0.2">
      <c r="A10" s="23" t="s">
        <v>9</v>
      </c>
      <c r="B10" s="42">
        <v>334</v>
      </c>
      <c r="C10" s="43">
        <v>244</v>
      </c>
      <c r="D10" s="43">
        <v>73</v>
      </c>
      <c r="E10" s="43">
        <v>146</v>
      </c>
      <c r="F10" s="44">
        <v>17</v>
      </c>
      <c r="G10" s="43">
        <v>66</v>
      </c>
      <c r="H10" s="44">
        <v>40</v>
      </c>
      <c r="I10" s="43">
        <v>59</v>
      </c>
      <c r="J10" s="26"/>
      <c r="K10" s="27"/>
    </row>
    <row r="11" spans="1:11" ht="15" customHeight="1" x14ac:dyDescent="0.2">
      <c r="A11" s="23" t="s">
        <v>10</v>
      </c>
      <c r="B11" s="45">
        <v>975</v>
      </c>
      <c r="C11" s="46">
        <v>640</v>
      </c>
      <c r="D11" s="46">
        <v>254</v>
      </c>
      <c r="E11" s="46">
        <v>332</v>
      </c>
      <c r="F11" s="47">
        <v>47</v>
      </c>
      <c r="G11" s="46">
        <v>186</v>
      </c>
      <c r="H11" s="47">
        <v>116</v>
      </c>
      <c r="I11" s="46">
        <v>158</v>
      </c>
      <c r="J11" s="26"/>
      <c r="K11" s="27"/>
    </row>
    <row r="12" spans="1:11" ht="15" customHeight="1" x14ac:dyDescent="0.2">
      <c r="A12" s="23" t="s">
        <v>11</v>
      </c>
      <c r="B12" s="42">
        <v>337</v>
      </c>
      <c r="C12" s="43">
        <v>132</v>
      </c>
      <c r="D12" s="43">
        <v>149</v>
      </c>
      <c r="E12" s="43">
        <v>69</v>
      </c>
      <c r="F12" s="44">
        <v>10</v>
      </c>
      <c r="G12" s="43">
        <v>29</v>
      </c>
      <c r="H12" s="44">
        <v>5</v>
      </c>
      <c r="I12" s="43">
        <v>21</v>
      </c>
      <c r="J12" s="26"/>
      <c r="K12" s="27"/>
    </row>
    <row r="13" spans="1:11" ht="15" customHeight="1" x14ac:dyDescent="0.2">
      <c r="A13" s="23" t="s">
        <v>12</v>
      </c>
      <c r="B13" s="42">
        <v>246</v>
      </c>
      <c r="C13" s="43">
        <v>134</v>
      </c>
      <c r="D13" s="43">
        <v>101</v>
      </c>
      <c r="E13" s="43">
        <v>76</v>
      </c>
      <c r="F13" s="44">
        <v>32</v>
      </c>
      <c r="G13" s="43">
        <v>37</v>
      </c>
      <c r="H13" s="44">
        <v>23</v>
      </c>
      <c r="I13" s="43">
        <v>18</v>
      </c>
      <c r="J13" s="26"/>
      <c r="K13" s="27"/>
    </row>
    <row r="14" spans="1:11" ht="15" customHeight="1" x14ac:dyDescent="0.2">
      <c r="A14" s="23" t="s">
        <v>13</v>
      </c>
      <c r="B14" s="42">
        <v>217</v>
      </c>
      <c r="C14" s="43">
        <v>72</v>
      </c>
      <c r="D14" s="43">
        <v>50</v>
      </c>
      <c r="E14" s="43">
        <v>115</v>
      </c>
      <c r="F14" s="44">
        <v>19</v>
      </c>
      <c r="G14" s="43">
        <v>37</v>
      </c>
      <c r="H14" s="44">
        <v>27</v>
      </c>
      <c r="I14" s="43">
        <v>13</v>
      </c>
      <c r="J14" s="26"/>
      <c r="K14" s="27"/>
    </row>
    <row r="15" spans="1:11" ht="15" customHeight="1" x14ac:dyDescent="0.2">
      <c r="A15" s="23" t="s">
        <v>14</v>
      </c>
      <c r="B15" s="45">
        <v>189</v>
      </c>
      <c r="C15" s="46">
        <v>69</v>
      </c>
      <c r="D15" s="46">
        <v>46</v>
      </c>
      <c r="E15" s="46">
        <v>66</v>
      </c>
      <c r="F15" s="47">
        <v>17</v>
      </c>
      <c r="G15" s="46">
        <v>42</v>
      </c>
      <c r="H15" s="47">
        <v>32</v>
      </c>
      <c r="I15" s="46">
        <v>13</v>
      </c>
      <c r="J15" s="26"/>
      <c r="K15" s="27"/>
    </row>
    <row r="16" spans="1:11" ht="15" customHeight="1" x14ac:dyDescent="0.2">
      <c r="A16" s="23" t="s">
        <v>15</v>
      </c>
      <c r="B16" s="42">
        <v>638</v>
      </c>
      <c r="C16" s="43">
        <v>344</v>
      </c>
      <c r="D16" s="43">
        <v>294</v>
      </c>
      <c r="E16" s="43">
        <v>338</v>
      </c>
      <c r="F16" s="44">
        <v>173</v>
      </c>
      <c r="G16" s="43">
        <v>64</v>
      </c>
      <c r="H16" s="44">
        <v>30</v>
      </c>
      <c r="I16" s="43">
        <v>38</v>
      </c>
      <c r="J16" s="26"/>
      <c r="K16" s="27"/>
    </row>
    <row r="17" spans="1:11" ht="15" customHeight="1" x14ac:dyDescent="0.2">
      <c r="A17" s="23" t="s">
        <v>16</v>
      </c>
      <c r="B17" s="42">
        <v>383</v>
      </c>
      <c r="C17" s="43">
        <v>171</v>
      </c>
      <c r="D17" s="43">
        <v>178</v>
      </c>
      <c r="E17" s="43">
        <v>248</v>
      </c>
      <c r="F17" s="44">
        <v>79</v>
      </c>
      <c r="G17" s="43">
        <v>71</v>
      </c>
      <c r="H17" s="44">
        <v>46</v>
      </c>
      <c r="I17" s="43">
        <v>43</v>
      </c>
      <c r="J17" s="26"/>
      <c r="K17" s="27"/>
    </row>
    <row r="18" spans="1:11" ht="15" customHeight="1" x14ac:dyDescent="0.2">
      <c r="A18" s="23" t="s">
        <v>17</v>
      </c>
      <c r="B18" s="45">
        <v>185</v>
      </c>
      <c r="C18" s="46">
        <v>114</v>
      </c>
      <c r="D18" s="46">
        <v>83</v>
      </c>
      <c r="E18" s="46">
        <v>91</v>
      </c>
      <c r="F18" s="47">
        <v>35</v>
      </c>
      <c r="G18" s="46">
        <v>41</v>
      </c>
      <c r="H18" s="47">
        <v>14</v>
      </c>
      <c r="I18" s="46">
        <v>11</v>
      </c>
      <c r="J18" s="26"/>
      <c r="K18" s="27"/>
    </row>
    <row r="19" spans="1:11" ht="15" customHeight="1" x14ac:dyDescent="0.2">
      <c r="A19" s="23" t="s">
        <v>18</v>
      </c>
      <c r="B19" s="42">
        <v>949</v>
      </c>
      <c r="C19" s="43">
        <v>519</v>
      </c>
      <c r="D19" s="43">
        <v>353</v>
      </c>
      <c r="E19" s="43">
        <v>463</v>
      </c>
      <c r="F19" s="44">
        <v>60</v>
      </c>
      <c r="G19" s="43">
        <v>169</v>
      </c>
      <c r="H19" s="44">
        <v>117</v>
      </c>
      <c r="I19" s="43">
        <v>98</v>
      </c>
      <c r="J19" s="26"/>
      <c r="K19" s="27"/>
    </row>
    <row r="20" spans="1:11" ht="15" customHeight="1" x14ac:dyDescent="0.2">
      <c r="A20" s="24" t="s">
        <v>19</v>
      </c>
      <c r="B20" s="48">
        <f>SUM(B6:B19)</f>
        <v>6911</v>
      </c>
      <c r="C20" s="48">
        <f t="shared" ref="C20:I20" si="0">SUM(C6:C19)</f>
        <v>3694</v>
      </c>
      <c r="D20" s="48">
        <f t="shared" si="0"/>
        <v>2531</v>
      </c>
      <c r="E20" s="48">
        <f t="shared" si="0"/>
        <v>2756</v>
      </c>
      <c r="F20" s="48">
        <f t="shared" si="0"/>
        <v>755</v>
      </c>
      <c r="G20" s="48">
        <f t="shared" si="0"/>
        <v>959</v>
      </c>
      <c r="H20" s="48">
        <f t="shared" si="0"/>
        <v>589</v>
      </c>
      <c r="I20" s="48">
        <f t="shared" si="0"/>
        <v>593</v>
      </c>
      <c r="J20" s="49"/>
      <c r="K20" s="49"/>
    </row>
    <row r="21" spans="1:11" ht="15" customHeight="1" x14ac:dyDescent="0.2">
      <c r="A21" s="2"/>
      <c r="B21" s="2"/>
      <c r="C21" s="2"/>
      <c r="D21" s="2"/>
      <c r="E21" s="2"/>
      <c r="F21" s="2"/>
      <c r="G21" s="4"/>
      <c r="H21" s="4"/>
      <c r="I21" s="4"/>
      <c r="J21" s="4"/>
      <c r="K21" s="4"/>
    </row>
    <row r="22" spans="1:11" ht="15" customHeight="1" x14ac:dyDescent="0.25">
      <c r="A22" s="28" t="s">
        <v>4</v>
      </c>
      <c r="B22" s="60"/>
      <c r="C22" s="60"/>
      <c r="D22" s="60"/>
      <c r="E22" s="60"/>
      <c r="F22" s="60"/>
      <c r="G22" s="60"/>
      <c r="H22" s="60"/>
      <c r="I22" s="60"/>
      <c r="J22" s="2"/>
      <c r="K22" s="2"/>
    </row>
    <row r="23" spans="1:11" ht="15" customHeight="1" x14ac:dyDescent="0.2">
      <c r="A23" s="51" t="s">
        <v>3</v>
      </c>
    </row>
  </sheetData>
  <mergeCells count="6">
    <mergeCell ref="A4:A5"/>
    <mergeCell ref="A2:I2"/>
    <mergeCell ref="B4:B5"/>
    <mergeCell ref="G4:G5"/>
    <mergeCell ref="C4:F4"/>
    <mergeCell ref="H4:I4"/>
  </mergeCell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5"/>
  <sheetViews>
    <sheetView showGridLines="0" zoomScale="90" zoomScaleNormal="90" zoomScaleSheetLayoutView="100" workbookViewId="0">
      <selection activeCell="B7" sqref="B7"/>
    </sheetView>
  </sheetViews>
  <sheetFormatPr defaultColWidth="9.140625" defaultRowHeight="12.75" x14ac:dyDescent="0.2"/>
  <cols>
    <col min="1" max="1" width="32" style="13" customWidth="1"/>
    <col min="2" max="9" width="20" style="13" customWidth="1"/>
    <col min="10" max="10" width="10.42578125" style="13" customWidth="1"/>
    <col min="11" max="16384" width="9.140625" style="13"/>
  </cols>
  <sheetData>
    <row r="1" spans="1:14" ht="15" customHeight="1" x14ac:dyDescent="0.2">
      <c r="I1" s="9" t="s">
        <v>59</v>
      </c>
    </row>
    <row r="2" spans="1:14" ht="30" customHeight="1" x14ac:dyDescent="0.2">
      <c r="A2" s="115" t="s">
        <v>26</v>
      </c>
      <c r="B2" s="116"/>
      <c r="C2" s="116"/>
      <c r="D2" s="116"/>
      <c r="E2" s="116"/>
      <c r="F2" s="116"/>
      <c r="G2" s="116"/>
      <c r="H2" s="116"/>
      <c r="I2" s="116"/>
      <c r="K2" s="2"/>
      <c r="L2" s="2"/>
      <c r="M2" s="2"/>
      <c r="N2" s="2"/>
    </row>
    <row r="3" spans="1:14" ht="15" customHeight="1" x14ac:dyDescent="0.2">
      <c r="A3" s="1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customHeight="1" x14ac:dyDescent="0.2">
      <c r="A4" s="97" t="s">
        <v>2</v>
      </c>
      <c r="B4" s="125" t="s">
        <v>56</v>
      </c>
      <c r="C4" s="100"/>
      <c r="D4" s="100"/>
      <c r="E4" s="100"/>
      <c r="F4" s="100"/>
      <c r="G4" s="100"/>
      <c r="H4" s="100"/>
      <c r="I4" s="101"/>
      <c r="J4" s="52"/>
      <c r="K4" s="18"/>
      <c r="L4" s="18"/>
      <c r="M4" s="4"/>
      <c r="N4" s="4"/>
    </row>
    <row r="5" spans="1:14" ht="15" customHeight="1" x14ac:dyDescent="0.2">
      <c r="A5" s="123"/>
      <c r="B5" s="110" t="s">
        <v>25</v>
      </c>
      <c r="C5" s="118" t="s">
        <v>23</v>
      </c>
      <c r="D5" s="118"/>
      <c r="E5" s="119"/>
      <c r="F5" s="120" t="s">
        <v>48</v>
      </c>
      <c r="G5" s="122" t="s">
        <v>49</v>
      </c>
      <c r="H5" s="122" t="s">
        <v>50</v>
      </c>
      <c r="I5" s="122" t="s">
        <v>47</v>
      </c>
      <c r="J5" s="52"/>
      <c r="K5" s="18"/>
      <c r="L5" s="18"/>
      <c r="M5" s="4"/>
      <c r="N5" s="4"/>
    </row>
    <row r="6" spans="1:14" ht="45" customHeight="1" x14ac:dyDescent="0.2">
      <c r="A6" s="124"/>
      <c r="B6" s="117"/>
      <c r="C6" s="16" t="s">
        <v>24</v>
      </c>
      <c r="D6" s="16" t="s">
        <v>28</v>
      </c>
      <c r="E6" s="53" t="s">
        <v>41</v>
      </c>
      <c r="F6" s="121"/>
      <c r="G6" s="121"/>
      <c r="H6" s="121"/>
      <c r="I6" s="121"/>
      <c r="J6" s="37"/>
      <c r="K6" s="18"/>
      <c r="L6" s="18"/>
      <c r="M6" s="4"/>
      <c r="N6" s="4"/>
    </row>
    <row r="7" spans="1:14" ht="15" customHeight="1" x14ac:dyDescent="0.2">
      <c r="A7" s="38" t="s">
        <v>5</v>
      </c>
      <c r="B7" s="54">
        <v>157</v>
      </c>
      <c r="C7" s="54">
        <v>70</v>
      </c>
      <c r="D7" s="55">
        <v>97</v>
      </c>
      <c r="E7" s="55">
        <v>38</v>
      </c>
      <c r="F7" s="55">
        <v>39</v>
      </c>
      <c r="G7" s="55">
        <v>41</v>
      </c>
      <c r="H7" s="55">
        <v>38</v>
      </c>
      <c r="I7" s="55">
        <v>202</v>
      </c>
      <c r="J7" s="27"/>
      <c r="K7" s="20"/>
      <c r="L7" s="22"/>
      <c r="M7" s="21"/>
      <c r="N7" s="21"/>
    </row>
    <row r="8" spans="1:14" ht="15" customHeight="1" x14ac:dyDescent="0.2">
      <c r="A8" s="23" t="s">
        <v>6</v>
      </c>
      <c r="B8" s="56">
        <v>130</v>
      </c>
      <c r="C8" s="57">
        <v>93</v>
      </c>
      <c r="D8" s="58">
        <v>53</v>
      </c>
      <c r="E8" s="58">
        <v>34</v>
      </c>
      <c r="F8" s="58">
        <v>30</v>
      </c>
      <c r="G8" s="58">
        <v>63</v>
      </c>
      <c r="H8" s="58">
        <v>53</v>
      </c>
      <c r="I8" s="58">
        <v>190</v>
      </c>
      <c r="J8" s="27"/>
      <c r="K8" s="20"/>
      <c r="L8" s="22"/>
      <c r="M8" s="21"/>
      <c r="N8" s="21"/>
    </row>
    <row r="9" spans="1:14" ht="15" customHeight="1" x14ac:dyDescent="0.2">
      <c r="A9" s="23" t="s">
        <v>7</v>
      </c>
      <c r="B9" s="56">
        <v>80</v>
      </c>
      <c r="C9" s="57">
        <v>65</v>
      </c>
      <c r="D9" s="57">
        <v>26</v>
      </c>
      <c r="E9" s="57">
        <v>21</v>
      </c>
      <c r="F9" s="57">
        <v>21</v>
      </c>
      <c r="G9" s="57">
        <v>51</v>
      </c>
      <c r="H9" s="57">
        <v>33</v>
      </c>
      <c r="I9" s="57">
        <v>108</v>
      </c>
      <c r="J9" s="27"/>
      <c r="K9" s="20"/>
      <c r="L9" s="22"/>
      <c r="M9" s="21"/>
      <c r="N9" s="21"/>
    </row>
    <row r="10" spans="1:14" ht="15" customHeight="1" x14ac:dyDescent="0.2">
      <c r="A10" s="23" t="s">
        <v>8</v>
      </c>
      <c r="B10" s="56">
        <v>90</v>
      </c>
      <c r="C10" s="57">
        <v>72</v>
      </c>
      <c r="D10" s="58">
        <v>19</v>
      </c>
      <c r="E10" s="58">
        <v>21</v>
      </c>
      <c r="F10" s="58">
        <v>22</v>
      </c>
      <c r="G10" s="58">
        <v>62</v>
      </c>
      <c r="H10" s="58">
        <v>45</v>
      </c>
      <c r="I10" s="58">
        <v>113</v>
      </c>
      <c r="J10" s="27"/>
      <c r="K10" s="20"/>
      <c r="L10" s="22"/>
      <c r="M10" s="21"/>
      <c r="N10" s="21"/>
    </row>
    <row r="11" spans="1:14" ht="15" customHeight="1" x14ac:dyDescent="0.2">
      <c r="A11" s="23" t="s">
        <v>9</v>
      </c>
      <c r="B11" s="56">
        <v>50</v>
      </c>
      <c r="C11" s="57">
        <v>39</v>
      </c>
      <c r="D11" s="58">
        <v>29</v>
      </c>
      <c r="E11" s="58">
        <v>9</v>
      </c>
      <c r="F11" s="58">
        <v>11</v>
      </c>
      <c r="G11" s="58">
        <v>15</v>
      </c>
      <c r="H11" s="58">
        <v>27</v>
      </c>
      <c r="I11" s="58">
        <v>64</v>
      </c>
      <c r="J11" s="27"/>
      <c r="K11" s="20"/>
      <c r="L11" s="22"/>
      <c r="M11" s="21"/>
      <c r="N11" s="21"/>
    </row>
    <row r="12" spans="1:14" ht="15" customHeight="1" x14ac:dyDescent="0.2">
      <c r="A12" s="23" t="s">
        <v>10</v>
      </c>
      <c r="B12" s="56">
        <v>138</v>
      </c>
      <c r="C12" s="57">
        <v>121</v>
      </c>
      <c r="D12" s="58">
        <v>35</v>
      </c>
      <c r="E12" s="58">
        <v>22</v>
      </c>
      <c r="F12" s="58">
        <v>36</v>
      </c>
      <c r="G12" s="58">
        <v>71</v>
      </c>
      <c r="H12" s="58">
        <v>35</v>
      </c>
      <c r="I12" s="58">
        <v>194</v>
      </c>
      <c r="J12" s="27"/>
      <c r="K12" s="20"/>
      <c r="L12" s="22"/>
      <c r="M12" s="21"/>
      <c r="N12" s="21"/>
    </row>
    <row r="13" spans="1:14" ht="15" customHeight="1" x14ac:dyDescent="0.2">
      <c r="A13" s="23" t="s">
        <v>11</v>
      </c>
      <c r="B13" s="56">
        <v>55</v>
      </c>
      <c r="C13" s="57">
        <v>48</v>
      </c>
      <c r="D13" s="58">
        <v>29</v>
      </c>
      <c r="E13" s="58">
        <v>22</v>
      </c>
      <c r="F13" s="58">
        <v>12</v>
      </c>
      <c r="G13" s="58">
        <v>15</v>
      </c>
      <c r="H13" s="58">
        <v>22</v>
      </c>
      <c r="I13" s="58">
        <v>72</v>
      </c>
      <c r="J13" s="27"/>
      <c r="K13" s="20"/>
      <c r="L13" s="22"/>
      <c r="M13" s="21"/>
      <c r="N13" s="21"/>
    </row>
    <row r="14" spans="1:14" ht="15" customHeight="1" x14ac:dyDescent="0.2">
      <c r="A14" s="23" t="s">
        <v>12</v>
      </c>
      <c r="B14" s="56">
        <v>101</v>
      </c>
      <c r="C14" s="57">
        <v>92</v>
      </c>
      <c r="D14" s="58">
        <v>58</v>
      </c>
      <c r="E14" s="58">
        <v>29</v>
      </c>
      <c r="F14" s="58">
        <v>26</v>
      </c>
      <c r="G14" s="58">
        <v>134</v>
      </c>
      <c r="H14" s="58">
        <v>57</v>
      </c>
      <c r="I14" s="58">
        <v>146</v>
      </c>
      <c r="J14" s="27"/>
      <c r="K14" s="20"/>
      <c r="L14" s="22"/>
      <c r="M14" s="21"/>
      <c r="N14" s="21"/>
    </row>
    <row r="15" spans="1:14" ht="15" customHeight="1" x14ac:dyDescent="0.2">
      <c r="A15" s="23" t="s">
        <v>13</v>
      </c>
      <c r="B15" s="56">
        <v>83</v>
      </c>
      <c r="C15" s="57">
        <v>72</v>
      </c>
      <c r="D15" s="58">
        <v>11</v>
      </c>
      <c r="E15" s="58">
        <v>22</v>
      </c>
      <c r="F15" s="58">
        <v>25</v>
      </c>
      <c r="G15" s="58">
        <v>94</v>
      </c>
      <c r="H15" s="58">
        <v>47</v>
      </c>
      <c r="I15" s="58">
        <v>115</v>
      </c>
      <c r="J15" s="27"/>
      <c r="K15" s="20"/>
      <c r="L15" s="22"/>
      <c r="M15" s="21"/>
      <c r="N15" s="21"/>
    </row>
    <row r="16" spans="1:14" ht="15" customHeight="1" x14ac:dyDescent="0.2">
      <c r="A16" s="23" t="s">
        <v>14</v>
      </c>
      <c r="B16" s="56">
        <v>56</v>
      </c>
      <c r="C16" s="57">
        <v>48</v>
      </c>
      <c r="D16" s="58">
        <v>5</v>
      </c>
      <c r="E16" s="58">
        <v>20</v>
      </c>
      <c r="F16" s="58">
        <v>14</v>
      </c>
      <c r="G16" s="58">
        <v>31</v>
      </c>
      <c r="H16" s="58">
        <v>36</v>
      </c>
      <c r="I16" s="58">
        <v>74</v>
      </c>
      <c r="J16" s="27"/>
      <c r="K16" s="20"/>
      <c r="L16" s="22"/>
      <c r="M16" s="21"/>
      <c r="N16" s="21"/>
    </row>
    <row r="17" spans="1:14" ht="15" customHeight="1" x14ac:dyDescent="0.2">
      <c r="A17" s="23" t="s">
        <v>15</v>
      </c>
      <c r="B17" s="56">
        <v>135</v>
      </c>
      <c r="C17" s="57">
        <v>63</v>
      </c>
      <c r="D17" s="58">
        <v>73</v>
      </c>
      <c r="E17" s="58">
        <v>40</v>
      </c>
      <c r="F17" s="58">
        <v>27</v>
      </c>
      <c r="G17" s="58">
        <v>45</v>
      </c>
      <c r="H17" s="58">
        <v>37</v>
      </c>
      <c r="I17" s="58">
        <v>196</v>
      </c>
      <c r="J17" s="27"/>
      <c r="K17" s="20"/>
      <c r="L17" s="22"/>
      <c r="M17" s="21"/>
      <c r="N17" s="21"/>
    </row>
    <row r="18" spans="1:14" ht="15" customHeight="1" x14ac:dyDescent="0.2">
      <c r="A18" s="23" t="s">
        <v>16</v>
      </c>
      <c r="B18" s="56">
        <v>92</v>
      </c>
      <c r="C18" s="57">
        <v>60</v>
      </c>
      <c r="D18" s="58">
        <v>23</v>
      </c>
      <c r="E18" s="58">
        <v>15</v>
      </c>
      <c r="F18" s="58">
        <v>16</v>
      </c>
      <c r="G18" s="58">
        <v>93</v>
      </c>
      <c r="H18" s="58">
        <v>31</v>
      </c>
      <c r="I18" s="58">
        <v>146</v>
      </c>
      <c r="J18" s="27"/>
      <c r="K18" s="20"/>
      <c r="L18" s="22"/>
      <c r="M18" s="21"/>
      <c r="N18" s="21"/>
    </row>
    <row r="19" spans="1:14" ht="15" customHeight="1" x14ac:dyDescent="0.2">
      <c r="A19" s="23" t="s">
        <v>17</v>
      </c>
      <c r="B19" s="56">
        <v>79</v>
      </c>
      <c r="C19" s="57">
        <v>55</v>
      </c>
      <c r="D19" s="58">
        <v>38</v>
      </c>
      <c r="E19" s="58">
        <v>16</v>
      </c>
      <c r="F19" s="58">
        <v>20</v>
      </c>
      <c r="G19" s="58">
        <v>77</v>
      </c>
      <c r="H19" s="58">
        <v>45</v>
      </c>
      <c r="I19" s="58">
        <v>158</v>
      </c>
      <c r="J19" s="27"/>
      <c r="K19" s="20"/>
      <c r="L19" s="22"/>
      <c r="M19" s="21"/>
      <c r="N19" s="21"/>
    </row>
    <row r="20" spans="1:14" ht="14.45" customHeight="1" x14ac:dyDescent="0.2">
      <c r="A20" s="23" t="s">
        <v>18</v>
      </c>
      <c r="B20" s="56">
        <v>306</v>
      </c>
      <c r="C20" s="57">
        <v>193</v>
      </c>
      <c r="D20" s="58">
        <v>187</v>
      </c>
      <c r="E20" s="58">
        <v>70</v>
      </c>
      <c r="F20" s="58">
        <v>47</v>
      </c>
      <c r="G20" s="58">
        <v>161</v>
      </c>
      <c r="H20" s="58">
        <v>126</v>
      </c>
      <c r="I20" s="58">
        <v>410</v>
      </c>
      <c r="J20" s="27"/>
      <c r="K20" s="20"/>
      <c r="L20" s="22"/>
      <c r="M20" s="21"/>
      <c r="N20" s="21"/>
    </row>
    <row r="21" spans="1:14" ht="14.45" customHeight="1" x14ac:dyDescent="0.2">
      <c r="A21" s="24" t="s">
        <v>19</v>
      </c>
      <c r="B21" s="59">
        <f>SUM(B7:B20)</f>
        <v>1552</v>
      </c>
      <c r="C21" s="59">
        <f t="shared" ref="C21:I21" si="0">SUM(C7:C20)</f>
        <v>1091</v>
      </c>
      <c r="D21" s="59">
        <f t="shared" si="0"/>
        <v>683</v>
      </c>
      <c r="E21" s="59">
        <f t="shared" si="0"/>
        <v>379</v>
      </c>
      <c r="F21" s="59">
        <f t="shared" si="0"/>
        <v>346</v>
      </c>
      <c r="G21" s="59">
        <f t="shared" si="0"/>
        <v>953</v>
      </c>
      <c r="H21" s="59">
        <f t="shared" si="0"/>
        <v>632</v>
      </c>
      <c r="I21" s="59">
        <f t="shared" si="0"/>
        <v>2188</v>
      </c>
      <c r="J21" s="50"/>
      <c r="K21" s="25"/>
      <c r="L21" s="11"/>
      <c r="M21" s="4"/>
      <c r="N21" s="4"/>
    </row>
    <row r="22" spans="1:14" ht="14.4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K22" s="2"/>
      <c r="L22" s="11"/>
      <c r="M22" s="4"/>
      <c r="N22" s="4"/>
    </row>
    <row r="23" spans="1:14" ht="14.45" customHeight="1" x14ac:dyDescent="0.25">
      <c r="A23" s="28" t="s">
        <v>4</v>
      </c>
      <c r="B23" s="60"/>
      <c r="C23" s="60"/>
      <c r="D23" s="60"/>
      <c r="E23" s="60"/>
      <c r="F23" s="60"/>
      <c r="G23" s="60"/>
      <c r="H23" s="60"/>
      <c r="I23" s="60"/>
      <c r="J23" s="2"/>
      <c r="K23" s="2"/>
      <c r="L23" s="11"/>
      <c r="M23" s="4"/>
      <c r="N23" s="4"/>
    </row>
    <row r="24" spans="1:14" ht="11.25" customHeight="1" x14ac:dyDescent="0.2">
      <c r="A24" s="28" t="s">
        <v>51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11"/>
      <c r="M24" s="4"/>
      <c r="N24" s="4"/>
    </row>
    <row r="25" spans="1:14" x14ac:dyDescent="0.2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11"/>
      <c r="M25" s="4"/>
      <c r="N25" s="4"/>
    </row>
  </sheetData>
  <mergeCells count="9">
    <mergeCell ref="A2:I2"/>
    <mergeCell ref="B5:B6"/>
    <mergeCell ref="C5:E5"/>
    <mergeCell ref="F5:F6"/>
    <mergeCell ref="G5:G6"/>
    <mergeCell ref="H5:H6"/>
    <mergeCell ref="I5:I6"/>
    <mergeCell ref="A4:A6"/>
    <mergeCell ref="B4:I4"/>
  </mergeCell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8.1</vt:lpstr>
      <vt:lpstr>8.2</vt:lpstr>
      <vt:lpstr>8.3</vt:lpstr>
      <vt:lpstr>8.4</vt:lpstr>
      <vt:lpstr>'8.1'!Oblast_tisku</vt:lpstr>
      <vt:lpstr>'8.2'!Oblast_tisku</vt:lpstr>
      <vt:lpstr>'8.3'!Oblast_tisku</vt:lpstr>
      <vt:lpstr>'8.4'!Oblast_tisku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Janečková Věra, Ing. (MPSV)</dc:creator>
  <cp:lastModifiedBy>Soukup Aleš Ing. (MPSV)</cp:lastModifiedBy>
  <cp:lastPrinted>2025-03-03T12:50:23Z</cp:lastPrinted>
  <dcterms:created xsi:type="dcterms:W3CDTF">2014-03-14T08:42:30Z</dcterms:created>
  <dcterms:modified xsi:type="dcterms:W3CDTF">2025-04-09T12:39:38Z</dcterms:modified>
</cp:coreProperties>
</file>